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hakaduka\Desktop\"/>
    </mc:Choice>
  </mc:AlternateContent>
  <xr:revisionPtr revIDLastSave="0" documentId="8_{E546D7B5-AFF3-4038-82C0-C6952FED0B69}" xr6:coauthVersionLast="31" xr6:coauthVersionMax="31" xr10:uidLastSave="{00000000-0000-0000-0000-000000000000}"/>
  <workbookProtection workbookAlgorithmName="SHA-512" workbookHashValue="lBFyiSpLihMZDEgogMj1eHyZPZ9URivy+1zAHqYTnKGaA7K0Rky7fKplEVV/1usRrIqcluRmY/IAK6Lf3Oh17A==" workbookSaltValue="hpr3e23NheDieTfJ3l7lPA==" workbookSpinCount="100000" lockStructure="1"/>
  <bookViews>
    <workbookView xWindow="0" yWindow="0" windowWidth="19200" windowHeight="11385" xr2:uid="{00000000-000D-0000-FFFF-FFFF00000000}"/>
  </bookViews>
  <sheets>
    <sheet name="Margin Calculator" sheetId="1" r:id="rId1"/>
    <sheet name="Static data" sheetId="2" state="hidden" r:id="rId2"/>
  </sheets>
  <definedNames>
    <definedName name="_xlnm._FilterDatabase" localSheetId="1" hidden="1">'Static data'!$D$1:$D$283</definedName>
    <definedName name="Contract_Size">'Static data'!$F$1:$F$283</definedName>
    <definedName name="Instrument">'Static data'!$D$2:$D$283</definedName>
    <definedName name="Instruments">'Static data'!$D$1:$D$283</definedName>
    <definedName name="MarginRate">'Static data'!$E$1:$E$283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Stewart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Bryan Stewart:</t>
        </r>
        <r>
          <rPr>
            <sz val="9"/>
            <color indexed="81"/>
            <rFont val="Tahoma"/>
            <family val="2"/>
          </rPr>
          <t xml:space="preserve">
Adjusted according to specifications on MT5</t>
        </r>
      </text>
    </comment>
  </commentList>
</comments>
</file>

<file path=xl/sharedStrings.xml><?xml version="1.0" encoding="utf-8"?>
<sst xmlns="http://schemas.openxmlformats.org/spreadsheetml/2006/main" count="865" uniqueCount="591">
  <si>
    <t>(user input)</t>
  </si>
  <si>
    <t>Enter Instrument Price (Bid/Ask)</t>
  </si>
  <si>
    <t>I know what margin I want</t>
  </si>
  <si>
    <t>Enter Margin Amount</t>
  </si>
  <si>
    <t>I know how many contracts I want</t>
  </si>
  <si>
    <t>Margin Required</t>
  </si>
  <si>
    <t>Naspers</t>
  </si>
  <si>
    <t>Gold</t>
  </si>
  <si>
    <t>Platinum</t>
  </si>
  <si>
    <t>GBP/USD</t>
  </si>
  <si>
    <t>USD/MXN</t>
  </si>
  <si>
    <t>USD/JPY</t>
  </si>
  <si>
    <t>S&amp;P 500</t>
  </si>
  <si>
    <t>GT Margin Calculator</t>
  </si>
  <si>
    <t>(Auto Cal.)</t>
  </si>
  <si>
    <t>InstrumentID</t>
  </si>
  <si>
    <t>ContractCode</t>
  </si>
  <si>
    <t>Submarket</t>
  </si>
  <si>
    <t>InstrumentName</t>
  </si>
  <si>
    <t>MarginPercentage</t>
  </si>
  <si>
    <t>ContractSize</t>
  </si>
  <si>
    <t>EQU.ZA.ADI.CFD</t>
  </si>
  <si>
    <t>JSE</t>
  </si>
  <si>
    <t>EQU.ZA.ADE.CFD</t>
  </si>
  <si>
    <t>EQU.ZA.AIP.CFD</t>
  </si>
  <si>
    <t>EQU.ZA.ADEO.CFD</t>
  </si>
  <si>
    <t>Adcock Ingram Hldgs Opt</t>
  </si>
  <si>
    <t>EQU.ZA.ADR.CFD</t>
  </si>
  <si>
    <t>EQU.ZA.ADH.CFD</t>
  </si>
  <si>
    <t>EQU.ZA.AFE.CFD</t>
  </si>
  <si>
    <t>EQU.ZA.AFX.CFD</t>
  </si>
  <si>
    <t>EQU.ZA.AXL.CFD</t>
  </si>
  <si>
    <t>EQU.ZA.ARI.CFD</t>
  </si>
  <si>
    <t>EQU.ZA.AFT.CFD</t>
  </si>
  <si>
    <t>ALSI.CFD.Z7</t>
  </si>
  <si>
    <t>Index SA</t>
  </si>
  <si>
    <t>EQU.ZA.AVV.CFD</t>
  </si>
  <si>
    <t>EQU.ZA.AMS.CFD</t>
  </si>
  <si>
    <t>Anglo American Plc</t>
  </si>
  <si>
    <t>EQU.ZA.AGL.CFD</t>
  </si>
  <si>
    <t>EQU.ZA.ANG.CFD</t>
  </si>
  <si>
    <t>Anheuser-Busch InBev SA</t>
  </si>
  <si>
    <t>EQU.ZA.ANH.CFD</t>
  </si>
  <si>
    <t>EQU.ZA.ACL.CFD</t>
  </si>
  <si>
    <t>EQU.ZA.AWA.CFD</t>
  </si>
  <si>
    <t>Arrowhead Prop</t>
  </si>
  <si>
    <t>EQU.ZA.ASC.CFD</t>
  </si>
  <si>
    <t>Ashburton Inflation ETF</t>
  </si>
  <si>
    <t>EQU.ZA.ASHINF.CFD</t>
  </si>
  <si>
    <t>EQU.ZA.ASHMID.CFD</t>
  </si>
  <si>
    <t>Ashburton Mid Cap ETF</t>
  </si>
  <si>
    <t>Aspen Pharmacare Hldgs</t>
  </si>
  <si>
    <t>EQU.ZA.APN.CFD</t>
  </si>
  <si>
    <t>EQU.ZA.ASR.CFD</t>
  </si>
  <si>
    <t>EQU.ZA.ARL.CFD</t>
  </si>
  <si>
    <t>EQU.ZA.ATT.CFD</t>
  </si>
  <si>
    <t>CFD.AUDCAD.SPOT</t>
  </si>
  <si>
    <t>Spot FX</t>
  </si>
  <si>
    <t>CFD.AUDCHF.SPOT</t>
  </si>
  <si>
    <t>CFD.AUDJPY.SPOT</t>
  </si>
  <si>
    <t>CFD.AUDNZD.SPOT</t>
  </si>
  <si>
    <t>CFD.AUDUSD.SPOT</t>
  </si>
  <si>
    <t>EQU.ZA.AEG.CFD</t>
  </si>
  <si>
    <t>EQU.ZA.AVI.CFD</t>
  </si>
  <si>
    <t>EQU.ZA.BAW.CFD</t>
  </si>
  <si>
    <t>EQU.ZA.BSR.CFD</t>
  </si>
  <si>
    <t>EQU.ZA.BIL.CFD</t>
  </si>
  <si>
    <t>BHP Billiton Plc</t>
  </si>
  <si>
    <t>EQU.ZA.BID.CFD</t>
  </si>
  <si>
    <t>EQU.ZA.BVT.CFD</t>
  </si>
  <si>
    <t>CFD.Bitcoin</t>
  </si>
  <si>
    <t>Crypto</t>
  </si>
  <si>
    <t>EQU.ZA.BLU.CFD</t>
  </si>
  <si>
    <t>Blue Label Telecoms</t>
  </si>
  <si>
    <t>EQU.ZA.BAT.CFD</t>
  </si>
  <si>
    <t>Brait SE</t>
  </si>
  <si>
    <t>CFD.BRENT.SPOT</t>
  </si>
  <si>
    <t>Spot Brent</t>
  </si>
  <si>
    <t>British American Tobacco</t>
  </si>
  <si>
    <t>EQU.ZA.BTI.CFD</t>
  </si>
  <si>
    <t>CFD.CAC.SPOT</t>
  </si>
  <si>
    <t>Spot EU</t>
  </si>
  <si>
    <t>CFD.CADCHF.SPOT</t>
  </si>
  <si>
    <t>CFD.CADJPY.SPOT</t>
  </si>
  <si>
    <t>EQU.ZA.CCO.CFD</t>
  </si>
  <si>
    <t>Capital &amp; Counties Prop</t>
  </si>
  <si>
    <t>EQU.ZA.CTA.CFD</t>
  </si>
  <si>
    <t>EQU.ZA.CPI.CFD</t>
  </si>
  <si>
    <t>EQU.ZA.CSB.CFD</t>
  </si>
  <si>
    <t>CFD.CHFJPY.SPOT</t>
  </si>
  <si>
    <t>EQU.ZA.CLH.CFD</t>
  </si>
  <si>
    <t>EQU.ZA.CLS.CFD</t>
  </si>
  <si>
    <t>EQU.ZA.CLR.CFD</t>
  </si>
  <si>
    <t>Cons Infrastructure Grp</t>
  </si>
  <si>
    <t>EQU.ZA.CIL.CFD</t>
  </si>
  <si>
    <t xml:space="preserve">CoreShares S&amp;P 500 </t>
  </si>
  <si>
    <t>EQU.ZA.CSP500.CFD</t>
  </si>
  <si>
    <t>EQU.ZA.CML.CFD</t>
  </si>
  <si>
    <t>EQU.ZA.CSG.CFD</t>
  </si>
  <si>
    <t>EQU.ZA.COH.CFD</t>
  </si>
  <si>
    <t>EQU.ZA.DTC.CFD</t>
  </si>
  <si>
    <t>CFD.DAX.SPOT</t>
  </si>
  <si>
    <t>EQU.ZA.DBCHIN.CFD</t>
  </si>
  <si>
    <t>ETN's</t>
  </si>
  <si>
    <t>DB MsciCH ETN</t>
  </si>
  <si>
    <t>EQU.ZA.DLT.CFD</t>
  </si>
  <si>
    <t>EQU.ZA.DCP.CFD</t>
  </si>
  <si>
    <t>EQU.ZA.DSY.CFD</t>
  </si>
  <si>
    <t>EQU.ZA.DST.CFD</t>
  </si>
  <si>
    <t>CFD.STOXX.SPOT</t>
  </si>
  <si>
    <t>EQU.ZA.DRD.CFD</t>
  </si>
  <si>
    <t>EQU.ZA.ELI.CFD</t>
  </si>
  <si>
    <t>Ellies Hldgs</t>
  </si>
  <si>
    <t>Emira Prop Fund</t>
  </si>
  <si>
    <t>EQU.ZA.EMI.CFD</t>
  </si>
  <si>
    <t>EQU.ZA.EOH.CFD</t>
  </si>
  <si>
    <t>CFD.EURAUD.SPOT</t>
  </si>
  <si>
    <t>CFD.EURCAD.SPOT</t>
  </si>
  <si>
    <t>CFD.EURCHF.SPOT</t>
  </si>
  <si>
    <t>CFD.EURCZK.SPOT</t>
  </si>
  <si>
    <t>CFD.EURDKK.SPOT</t>
  </si>
  <si>
    <t>CFD.EURGBP.SPOT</t>
  </si>
  <si>
    <t>CFD.EURHKD.SPOT</t>
  </si>
  <si>
    <t>CFD.EURHUF.SPOT</t>
  </si>
  <si>
    <t>CFD.EURJPY.SPOT</t>
  </si>
  <si>
    <t>CFD.EURMXN.SPOT</t>
  </si>
  <si>
    <t>CFD.EURNOK.SPOT</t>
  </si>
  <si>
    <t>CFD.EURNZD.SPOT</t>
  </si>
  <si>
    <t>CFD.EURPLN.SPOT</t>
  </si>
  <si>
    <t>CFD.EURRON.SPOT</t>
  </si>
  <si>
    <t>CFD.EURRUB.SPOT</t>
  </si>
  <si>
    <t>CFD.EURSEK.SPOT</t>
  </si>
  <si>
    <t>CFD.EURSGD.SPOT</t>
  </si>
  <si>
    <t>CFD.EURTRY.SPOT</t>
  </si>
  <si>
    <t>CFD.EURUSD.SPOT</t>
  </si>
  <si>
    <t>EQU.ZA.EXX.CFD</t>
  </si>
  <si>
    <t>EQU.ZA.FBR.CFD</t>
  </si>
  <si>
    <t>EQU.ZA.FSR.CFD</t>
  </si>
  <si>
    <t>EQU.ZA.FFA.CFD</t>
  </si>
  <si>
    <t>EQU.ZA.FFB.CFD</t>
  </si>
  <si>
    <t>CFD.FTSE.SPOT</t>
  </si>
  <si>
    <t>Spot UK</t>
  </si>
  <si>
    <t>CFD.GBPAUD.SPOT</t>
  </si>
  <si>
    <t>CFD.GBPCAD.SPOT</t>
  </si>
  <si>
    <t>CFD.GBPCHF.SPOT</t>
  </si>
  <si>
    <t>CFD.GBPCZK.SPOT</t>
  </si>
  <si>
    <t>CFD.GBPDKK.SPOT</t>
  </si>
  <si>
    <t>CFD.GBPHKD.SPOT</t>
  </si>
  <si>
    <t>CFD.GBPHUF.SPOT</t>
  </si>
  <si>
    <t>CFD.GBPJPY.SPOT</t>
  </si>
  <si>
    <t>CFD.GBPMXN.SPOT</t>
  </si>
  <si>
    <t>CFD.GBPNOK.SPOT</t>
  </si>
  <si>
    <t>CFD.GBPNZD.SPOT</t>
  </si>
  <si>
    <t>CFD.GBPPLN.SPOT</t>
  </si>
  <si>
    <t>CFD.GBPSEK.SPOT</t>
  </si>
  <si>
    <t>CFD.GBPSGD.SPOT</t>
  </si>
  <si>
    <t>CFD.GBPTRY.SPOT</t>
  </si>
  <si>
    <t>CFD.GBPUSD.SPOT</t>
  </si>
  <si>
    <t>Glencore Xstrata Plc</t>
  </si>
  <si>
    <t>EQU.ZA.GLN.CFD</t>
  </si>
  <si>
    <t>CFD.GOLD.SPOT</t>
  </si>
  <si>
    <t>Spot Commodities</t>
  </si>
  <si>
    <t>EQU.ZA.GFI.CFD</t>
  </si>
  <si>
    <t>EQU.ZA.GND.CFD</t>
  </si>
  <si>
    <t>EQU.ZA.GRT.CFD</t>
  </si>
  <si>
    <t>EQU.ZA.GRF.CFD</t>
  </si>
  <si>
    <t>CFD.HSENG.SPOT</t>
  </si>
  <si>
    <t>Spot HK</t>
  </si>
  <si>
    <t>EQU.ZA.HAR.CFD</t>
  </si>
  <si>
    <t>EQU.ZA.HSP.CFD</t>
  </si>
  <si>
    <t>Hosken Consolidated Inv</t>
  </si>
  <si>
    <t>EQU.ZA.HCI.CFD</t>
  </si>
  <si>
    <t>EQU.ZA.HPB.CFD</t>
  </si>
  <si>
    <t>Hospitality Prop Fund B</t>
  </si>
  <si>
    <t>EQU.ZA.HLM.CFD</t>
  </si>
  <si>
    <t>EQU.ZA.HYP.CFD</t>
  </si>
  <si>
    <t>EQU.ZA.IMP.CFD</t>
  </si>
  <si>
    <t>EQU.ZA.IPL.CFD</t>
  </si>
  <si>
    <t>EQU.ZA.ITU.CFD</t>
  </si>
  <si>
    <t>Intu Prop PLC</t>
  </si>
  <si>
    <t>Investec Australia Prop</t>
  </si>
  <si>
    <t>EQU.ZA.IAP.CFD</t>
  </si>
  <si>
    <t>EQU.ZA.INL.CFD</t>
  </si>
  <si>
    <t>Investec Plc</t>
  </si>
  <si>
    <t>EQU.ZA.INP.CFD</t>
  </si>
  <si>
    <t>EQU.ZA.IPF.CFD</t>
  </si>
  <si>
    <t>EQU.ZA.IVT.CFD</t>
  </si>
  <si>
    <t>EQU.ZA.JSE.CFD</t>
  </si>
  <si>
    <t>EQU.ZA.KAP.CFD</t>
  </si>
  <si>
    <t>EQU.ZA.KIO.CFD</t>
  </si>
  <si>
    <t>EQU.ZA.LEW.CFD</t>
  </si>
  <si>
    <t>EQU.ZA.LBH.CFD</t>
  </si>
  <si>
    <t>EQU.ZA.LHC.CFD</t>
  </si>
  <si>
    <t>Life Healthcare Grp</t>
  </si>
  <si>
    <t>EQU.ZA.LON.CFD</t>
  </si>
  <si>
    <t>Lonmin Plc</t>
  </si>
  <si>
    <t>EQU.ZA.MSM.CFD</t>
  </si>
  <si>
    <t>EQU.ZA.MDI.CFD</t>
  </si>
  <si>
    <t>Mediclinic Int PLC</t>
  </si>
  <si>
    <t>EQU.ZA.MEI.CFD</t>
  </si>
  <si>
    <t>EQU.ZA.MRF.CFD</t>
  </si>
  <si>
    <t>EQU.ZA.MTA.CFD</t>
  </si>
  <si>
    <t>EQU.ZA.MMH.CFD</t>
  </si>
  <si>
    <t>EQU.ZA.MMI.CFD</t>
  </si>
  <si>
    <t>EQU.ZA.MND.CFD</t>
  </si>
  <si>
    <t>EQU.ZA.MPT.CFD</t>
  </si>
  <si>
    <t>EQU.ZA.MRP.CFD</t>
  </si>
  <si>
    <t>EQU.ZA.MTN.CFD</t>
  </si>
  <si>
    <t>EQU.ZA.MUR.CFD</t>
  </si>
  <si>
    <t>Murray &amp; Roberts Hldgs</t>
  </si>
  <si>
    <t>EQU.ZA.NPK.CFD</t>
  </si>
  <si>
    <t>CFD.NASDAQ.SPOT</t>
  </si>
  <si>
    <t>Spot US</t>
  </si>
  <si>
    <t>EQU.ZA.NPN.CFD</t>
  </si>
  <si>
    <t>CFD.NATGAS.SPOT</t>
  </si>
  <si>
    <t>EQU.ZA.NED.CFD</t>
  </si>
  <si>
    <t>EQU.ZA.NRP.CFD</t>
  </si>
  <si>
    <t>NEPI Rockcastle Plc</t>
  </si>
  <si>
    <t>EQU.ZA.NTC.CFD</t>
  </si>
  <si>
    <t>EQU.ZA.GLD.CFD</t>
  </si>
  <si>
    <t>EQU.ZA.NGPLD.CFD</t>
  </si>
  <si>
    <t>NewGold Palladium ETF</t>
  </si>
  <si>
    <t>NewPlatinum</t>
  </si>
  <si>
    <t>EQU.ZA.NGPLT.CFD</t>
  </si>
  <si>
    <t>EQU.ZA.NEWEUR.CFD</t>
  </si>
  <si>
    <t>Newwave Euro ETN</t>
  </si>
  <si>
    <t>Newwave GBP Sterling ETN</t>
  </si>
  <si>
    <t>EQU.ZA.NEWGBP.CFD</t>
  </si>
  <si>
    <t>EQU.ZA.NEWSLV.CFD</t>
  </si>
  <si>
    <t>Newwave Silver ETN</t>
  </si>
  <si>
    <t>Newwave US Dollar ETN</t>
  </si>
  <si>
    <t>EQU.ZA.NEWUSD.CFD</t>
  </si>
  <si>
    <t>CFD.NIKKEI.SPOT</t>
  </si>
  <si>
    <t>Spot JP</t>
  </si>
  <si>
    <t>CFD.NOKSEK.SPOT</t>
  </si>
  <si>
    <t>EQU.ZA.NHM.CFD</t>
  </si>
  <si>
    <t>CFD.WTI.SPOT</t>
  </si>
  <si>
    <t>CFD.NZDCAD.SPOT</t>
  </si>
  <si>
    <t>CFD.NZDCHF.SPOT</t>
  </si>
  <si>
    <t>CFD.NZDJPY.SPOT</t>
  </si>
  <si>
    <t>CFD.NZDSGD.SPOT</t>
  </si>
  <si>
    <t>CFD.NZDUSD.SPOT</t>
  </si>
  <si>
    <t>EQU.ZA.OCE.CFD</t>
  </si>
  <si>
    <t>EQU.ZA.OCT.CFD</t>
  </si>
  <si>
    <t>Old Mutual Plc</t>
  </si>
  <si>
    <t>EQU.ZA.OML.CFD</t>
  </si>
  <si>
    <t>EQU.ZA.OMN.CFD</t>
  </si>
  <si>
    <t>EQU.ZA.OLG.CFD</t>
  </si>
  <si>
    <t>CFD.PALLADIUM.SPOT</t>
  </si>
  <si>
    <t>EQU.ZA.PAN.CFD</t>
  </si>
  <si>
    <t>Pan African Resource PLC</t>
  </si>
  <si>
    <t>EQU.ZA.PGR.CFD</t>
  </si>
  <si>
    <t>EQU.ZA.PHM.CFD</t>
  </si>
  <si>
    <t>Phumelela Gaming  Leisure</t>
  </si>
  <si>
    <t>EQU.ZA.PIK.CFD</t>
  </si>
  <si>
    <t>EQU.ZA.PFG.CFD</t>
  </si>
  <si>
    <t>CFD.PLATINUM.SPOT</t>
  </si>
  <si>
    <t>EQU.ZA.PPC.CFD</t>
  </si>
  <si>
    <t>EQU.ZA.PTXSPY.CFD</t>
  </si>
  <si>
    <t>Prop Index Tracker</t>
  </si>
  <si>
    <t>EQU.ZA.PSG.CFD</t>
  </si>
  <si>
    <t>EQU.ZA.RBX.CFD</t>
  </si>
  <si>
    <t>EQU.ZA.RCL.CFD</t>
  </si>
  <si>
    <t>EQU.ZA.REB.CFD</t>
  </si>
  <si>
    <t>EQU.ZA.REA.CFD</t>
  </si>
  <si>
    <t>Redefine Int PLC</t>
  </si>
  <si>
    <t>EQU.ZA.RPL.CFD</t>
  </si>
  <si>
    <t>EQU.ZA.RDF.CFD</t>
  </si>
  <si>
    <t>Reinet Investment SA</t>
  </si>
  <si>
    <t>EQU.ZA.REM.CFD</t>
  </si>
  <si>
    <t>EQU.ZA.RES.CFD</t>
  </si>
  <si>
    <t>EQU.ZA.RLO.CFD</t>
  </si>
  <si>
    <t>EQU.ZA.RFG.CFD</t>
  </si>
  <si>
    <t>EQU.ZA.CFR.CFD</t>
  </si>
  <si>
    <t>Richemont Securities DR</t>
  </si>
  <si>
    <t>EQU.ZA.RMH.CFD</t>
  </si>
  <si>
    <t>EQU.ZA.RMI.CFD</t>
  </si>
  <si>
    <t>EQU.ZA.RLF.CFD</t>
  </si>
  <si>
    <t>Rolfes Technology Hldgs</t>
  </si>
  <si>
    <t>EQU.ZA.RBP.CFD</t>
  </si>
  <si>
    <t>CFD.SNP.SPOT</t>
  </si>
  <si>
    <t>EQU.ZA.SAC.CFD</t>
  </si>
  <si>
    <t>EQU.ZA.SLM.CFD</t>
  </si>
  <si>
    <t>EQU.ZA.SNT.CFD</t>
  </si>
  <si>
    <t>EQU.ZA.SNV.CFD</t>
  </si>
  <si>
    <t>EQU.ZA.SAP.CFD</t>
  </si>
  <si>
    <t>EQU.ZA.SOL.CFD</t>
  </si>
  <si>
    <t>SATRIX 40</t>
  </si>
  <si>
    <t>EQU.ZA.STX40.CFD</t>
  </si>
  <si>
    <t>EQU.ZA.STXDIV.CFD</t>
  </si>
  <si>
    <t>SATRIX DIVI</t>
  </si>
  <si>
    <t>SATRIX FINI</t>
  </si>
  <si>
    <t>EQU.ZA.STXFIN.CFD</t>
  </si>
  <si>
    <t>EQU.ZA.STXIND.CFD</t>
  </si>
  <si>
    <t>SATRIX INDI</t>
  </si>
  <si>
    <t xml:space="preserve">Satrix MSCI Emerging </t>
  </si>
  <si>
    <t>EQU.ZA.STXEMG.CFD</t>
  </si>
  <si>
    <t>EQU.ZA.STXWDM.CFD</t>
  </si>
  <si>
    <t xml:space="preserve">Satrix MSCI World </t>
  </si>
  <si>
    <t>SATRIX RAFI</t>
  </si>
  <si>
    <t>EQU.ZA.STXRAF.CFD</t>
  </si>
  <si>
    <t>EQU.ZA.STXRES.CFD</t>
  </si>
  <si>
    <t>SATRIX RESI</t>
  </si>
  <si>
    <t>Satrix S&amp;P 500</t>
  </si>
  <si>
    <t>EQU.ZA.STX500.CFD</t>
  </si>
  <si>
    <t>SB WTI Oil ETN</t>
  </si>
  <si>
    <t>EQU.ZA.SBAOIL.CFD</t>
  </si>
  <si>
    <t>EQU.ZA.SHP.CFD</t>
  </si>
  <si>
    <t>EQU.ZA.SGL.CFD</t>
  </si>
  <si>
    <t>CFD.SILVER.SPOT</t>
  </si>
  <si>
    <t>EQU.ZA.SIM.CFD</t>
  </si>
  <si>
    <t>EQU.ZA.S32.CFD</t>
  </si>
  <si>
    <t>EQU.ZA.SPP.CFD</t>
  </si>
  <si>
    <t>EQU.ZA.SBK.CFD</t>
  </si>
  <si>
    <t>EQU.ZA.SSK.CFD</t>
  </si>
  <si>
    <t>Stefanutti Stocks Hldgs</t>
  </si>
  <si>
    <t>EQU.ZA.SNH.CFD</t>
  </si>
  <si>
    <t>Steinhoff Int Hldgs N.V</t>
  </si>
  <si>
    <t>EQU.ZA.STP.CFD</t>
  </si>
  <si>
    <t>EQU.ZA.SUI.CFD</t>
  </si>
  <si>
    <t>EQU.ZA.SPG.CFD</t>
  </si>
  <si>
    <t>EQU.ZA.SYGEU.CFD</t>
  </si>
  <si>
    <t>SYGNIA ITRIX EUROSTOXX50</t>
  </si>
  <si>
    <t>SYGNIA ITRIX FTSE100</t>
  </si>
  <si>
    <t>EQU.ZA.SYGUK.CFD</t>
  </si>
  <si>
    <t>EQU.ZA.SYGJP.CFD</t>
  </si>
  <si>
    <t>SYGNIA ITRIX MSCI JAPAN</t>
  </si>
  <si>
    <t xml:space="preserve">SYGNIA ITRIX MSCI US </t>
  </si>
  <si>
    <t>EQU.ZA.SYGUS.CFD</t>
  </si>
  <si>
    <t>EQU.ZA.SYGWD.CFD</t>
  </si>
  <si>
    <t>SYGNIA ITRIX MSCI WORLD</t>
  </si>
  <si>
    <t>EQU.ZA.TKG.CFD</t>
  </si>
  <si>
    <t>The Foschini Grp</t>
  </si>
  <si>
    <t>EQU.ZA.TFG.CFD</t>
  </si>
  <si>
    <t>EQU.ZA.TBS.CFD</t>
  </si>
  <si>
    <t>EQU.ZA.TON.CFD</t>
  </si>
  <si>
    <t>EQU.ZA.TSX.CFD</t>
  </si>
  <si>
    <t>EQU.ZA.TTO.CFD</t>
  </si>
  <si>
    <t>EQU.ZA.TRU.CFD</t>
  </si>
  <si>
    <t>EQU.ZA.TSH.CFD</t>
  </si>
  <si>
    <t>CFD.USDCAD.SPOT</t>
  </si>
  <si>
    <t>CFD.USDCHF.SPOT</t>
  </si>
  <si>
    <t>CFD.USDCNH.SPOT</t>
  </si>
  <si>
    <t>CFD.USDCZK.SPOT</t>
  </si>
  <si>
    <t>CFD.USDDKK.SPOT</t>
  </si>
  <si>
    <t>CFD.USDHKD.SPOT</t>
  </si>
  <si>
    <t>CFD.USDHUF.SPOT</t>
  </si>
  <si>
    <t>CFD.USDILS.SPOT</t>
  </si>
  <si>
    <t>CFD.USDJPY.SPOT</t>
  </si>
  <si>
    <t>CFD.USDMXN.SPOT</t>
  </si>
  <si>
    <t>CFD.USDNOK.SPOT</t>
  </si>
  <si>
    <t>CFD.USDPLN.SPOT</t>
  </si>
  <si>
    <t>CFD.USDRON.SPOT</t>
  </si>
  <si>
    <t>CFD.USDRUB.SPOT</t>
  </si>
  <si>
    <t>CFD.USDSEK.SPOT</t>
  </si>
  <si>
    <t>CFD.USDSGD.SPOT</t>
  </si>
  <si>
    <t>CFD.USDTRY.SPOT</t>
  </si>
  <si>
    <t>CFD.USDZAR.DEC17</t>
  </si>
  <si>
    <t>SFX</t>
  </si>
  <si>
    <t>USDZAR DEC17</t>
  </si>
  <si>
    <t>VIX.CFD.X7</t>
  </si>
  <si>
    <t>Index US</t>
  </si>
  <si>
    <t>VIX.CFD.V7</t>
  </si>
  <si>
    <t>Vodacom Grp</t>
  </si>
  <si>
    <t>EQU.ZA.VOD.CFD</t>
  </si>
  <si>
    <t>EQU.ZA.VKE.CFD</t>
  </si>
  <si>
    <t>Vukile Prop Fund</t>
  </si>
  <si>
    <t>CFD.DOW.SPOT</t>
  </si>
  <si>
    <t>EQU.ZA.WSL.CFD</t>
  </si>
  <si>
    <t>EQU.ZA.WEZ.CFD</t>
  </si>
  <si>
    <t>EQU.ZA.WBO.CFD</t>
  </si>
  <si>
    <t>Wilson Bayly Holmes-Ovcon</t>
  </si>
  <si>
    <t>EQU.ZA.WHL.CFD</t>
  </si>
  <si>
    <t>EQU.ZA.ZED.CFD</t>
  </si>
  <si>
    <t>Alsi Dec17</t>
  </si>
  <si>
    <t>AUD/CAD</t>
  </si>
  <si>
    <t>AUD/CHF</t>
  </si>
  <si>
    <t>AUD/JPY</t>
  </si>
  <si>
    <t>AUD/NZD</t>
  </si>
  <si>
    <t>AUD/USD</t>
  </si>
  <si>
    <t>Bitcoin</t>
  </si>
  <si>
    <t>Brent Crude Oil</t>
  </si>
  <si>
    <t>CAC 40</t>
  </si>
  <si>
    <t>CAD/CHF</t>
  </si>
  <si>
    <t>CAD/JPY</t>
  </si>
  <si>
    <t>CHF/JPY</t>
  </si>
  <si>
    <t>DAX 30</t>
  </si>
  <si>
    <t>DJ Euro Stoxx 50</t>
  </si>
  <si>
    <t>EUR/AUD</t>
  </si>
  <si>
    <t>EUR/CAD</t>
  </si>
  <si>
    <t>EUR/CHF</t>
  </si>
  <si>
    <t>EUR/CZK</t>
  </si>
  <si>
    <t>EUR/DKK</t>
  </si>
  <si>
    <t>EUR/GBP</t>
  </si>
  <si>
    <t>EUR/HKD</t>
  </si>
  <si>
    <t>EUR/HUF</t>
  </si>
  <si>
    <t>EUR/JPY</t>
  </si>
  <si>
    <t>EUR/MXN</t>
  </si>
  <si>
    <t>EUR/NOK</t>
  </si>
  <si>
    <t>EUR/NZD</t>
  </si>
  <si>
    <t>EUR/PLN</t>
  </si>
  <si>
    <t>EUR/RON</t>
  </si>
  <si>
    <t>EUR/RUB</t>
  </si>
  <si>
    <t>EUR/SEK</t>
  </si>
  <si>
    <t>EUR/SGD</t>
  </si>
  <si>
    <t>EUR/TRY</t>
  </si>
  <si>
    <t>EUR/USD</t>
  </si>
  <si>
    <t>FTSE 100</t>
  </si>
  <si>
    <t>GBP/AUD</t>
  </si>
  <si>
    <t>GBP/CAD</t>
  </si>
  <si>
    <t>GBP/CHF</t>
  </si>
  <si>
    <t>GBP/CZK</t>
  </si>
  <si>
    <t>GBP/DKK</t>
  </si>
  <si>
    <t>GBP/HKD</t>
  </si>
  <si>
    <t>GBP/HUF</t>
  </si>
  <si>
    <t>GBP/JPY</t>
  </si>
  <si>
    <t>GBP/MXN</t>
  </si>
  <si>
    <t>GBP/NOK</t>
  </si>
  <si>
    <t>GBP/NZD</t>
  </si>
  <si>
    <t>GBP/PLN</t>
  </si>
  <si>
    <t>GBP/SEK</t>
  </si>
  <si>
    <t>GBP/SGD</t>
  </si>
  <si>
    <t>GBP/TRY</t>
  </si>
  <si>
    <t>Hang Seng 50</t>
  </si>
  <si>
    <t>Nasdaq 100</t>
  </si>
  <si>
    <t>Natural Gas</t>
  </si>
  <si>
    <t>Nikkei 225</t>
  </si>
  <si>
    <t>NOK/SEK</t>
  </si>
  <si>
    <t>Nymex Light Crude</t>
  </si>
  <si>
    <t>NZD/CAD</t>
  </si>
  <si>
    <t>NZD/CHF</t>
  </si>
  <si>
    <t>NZD/JPY</t>
  </si>
  <si>
    <t>NZD/SGD</t>
  </si>
  <si>
    <t>NZD/USD</t>
  </si>
  <si>
    <t>Palladium</t>
  </si>
  <si>
    <t>Silver</t>
  </si>
  <si>
    <t>USD/CAD</t>
  </si>
  <si>
    <t>USD/CHF</t>
  </si>
  <si>
    <t>USD/CNH</t>
  </si>
  <si>
    <t>USD/CZK</t>
  </si>
  <si>
    <t>USD/DKK</t>
  </si>
  <si>
    <t>USD/HKD</t>
  </si>
  <si>
    <t>USD/HUF</t>
  </si>
  <si>
    <t>USD/ILS</t>
  </si>
  <si>
    <t>USD/NOK</t>
  </si>
  <si>
    <t>USD/PLN</t>
  </si>
  <si>
    <t>USD/RON</t>
  </si>
  <si>
    <t>USD/RUB</t>
  </si>
  <si>
    <t>USD/SEK</t>
  </si>
  <si>
    <t>USD/SGD</t>
  </si>
  <si>
    <t>USD/TRY</t>
  </si>
  <si>
    <t>Wall Street 30</t>
  </si>
  <si>
    <t>Discovery</t>
  </si>
  <si>
    <t>Adapt IT Hldgs</t>
  </si>
  <si>
    <t>ADBEE Rf</t>
  </si>
  <si>
    <t>Adcock Ingram Hldgs</t>
  </si>
  <si>
    <t>Adcorp Hldgs</t>
  </si>
  <si>
    <t>Advtech</t>
  </si>
  <si>
    <t>AECI</t>
  </si>
  <si>
    <t>African Oxygen</t>
  </si>
  <si>
    <t>African Phoenix Inv</t>
  </si>
  <si>
    <t>African Rainbow Min</t>
  </si>
  <si>
    <t>Afrimat</t>
  </si>
  <si>
    <t>Alviva Hldgs</t>
  </si>
  <si>
    <t>Anglo American Plat</t>
  </si>
  <si>
    <t>Anglogold Ashanti</t>
  </si>
  <si>
    <t>ArcelorMittal SA</t>
  </si>
  <si>
    <t>Ascendis Health</t>
  </si>
  <si>
    <t>Assore</t>
  </si>
  <si>
    <t>Astral Foods</t>
  </si>
  <si>
    <t>Attacq</t>
  </si>
  <si>
    <t>Aveng</t>
  </si>
  <si>
    <t>AVI</t>
  </si>
  <si>
    <t>Barloworld</t>
  </si>
  <si>
    <t>Basil Read Hldgs</t>
  </si>
  <si>
    <t>Bid Corporation</t>
  </si>
  <si>
    <t>Bidvest</t>
  </si>
  <si>
    <t>Capital Appreciation</t>
  </si>
  <si>
    <t>Capitec Bank Hldgs</t>
  </si>
  <si>
    <t>Cashbuild</t>
  </si>
  <si>
    <t>City Lodge Hotels</t>
  </si>
  <si>
    <t>Clicks Grp</t>
  </si>
  <si>
    <t>Clover Industries</t>
  </si>
  <si>
    <t>Coronation Fund Mngrs</t>
  </si>
  <si>
    <t>CSG Hldgs</t>
  </si>
  <si>
    <t>Curro Hldgs</t>
  </si>
  <si>
    <t>Datatec</t>
  </si>
  <si>
    <t>Delta Prop Fund</t>
  </si>
  <si>
    <t>Dis-Chem Pharmacies</t>
  </si>
  <si>
    <t>Distell Grp</t>
  </si>
  <si>
    <t>Drdgold</t>
  </si>
  <si>
    <t>EOH Hldgs</t>
  </si>
  <si>
    <t>Exxaro Resources</t>
  </si>
  <si>
    <t>Famous Brands</t>
  </si>
  <si>
    <t>Firstrand</t>
  </si>
  <si>
    <t>Fortress Inc Fund A</t>
  </si>
  <si>
    <t>Fortress Inc Fund B</t>
  </si>
  <si>
    <t>Gold Fields</t>
  </si>
  <si>
    <t>Grindrod</t>
  </si>
  <si>
    <t>Growthpoint Prop</t>
  </si>
  <si>
    <t>Harmony GM Co</t>
  </si>
  <si>
    <t>Holdsport</t>
  </si>
  <si>
    <t>Hulamin</t>
  </si>
  <si>
    <t>Hyprop Inv</t>
  </si>
  <si>
    <t>Impala Platinum Hldgs</t>
  </si>
  <si>
    <t>Imperial Hldgs</t>
  </si>
  <si>
    <t>Investec</t>
  </si>
  <si>
    <t>Investec Prop Fund</t>
  </si>
  <si>
    <t>Invicta Hldgs</t>
  </si>
  <si>
    <t>KAP Industrial Hldgs</t>
  </si>
  <si>
    <t>Kumba Iron Ore</t>
  </si>
  <si>
    <t>Lewis Grp</t>
  </si>
  <si>
    <t>Liberty Hldgs</t>
  </si>
  <si>
    <t>Massmart Hldgs</t>
  </si>
  <si>
    <t>Master Drilling Grp</t>
  </si>
  <si>
    <t>Merafe Resources</t>
  </si>
  <si>
    <t>Metair Inv</t>
  </si>
  <si>
    <t>Miranda Min Hldgs</t>
  </si>
  <si>
    <t>MMI Hldgs</t>
  </si>
  <si>
    <t>Mondi</t>
  </si>
  <si>
    <t>Mpact</t>
  </si>
  <si>
    <t>Mr Price Grp</t>
  </si>
  <si>
    <t>MTN Grp</t>
  </si>
  <si>
    <t>Nampak</t>
  </si>
  <si>
    <t>Nedcor</t>
  </si>
  <si>
    <t>Network Healthcare</t>
  </si>
  <si>
    <t>Newgold Issuer</t>
  </si>
  <si>
    <t>Northam Platinum</t>
  </si>
  <si>
    <t>Oceana Grp</t>
  </si>
  <si>
    <t>Octodec Invest</t>
  </si>
  <si>
    <t>Omnia Hldgs</t>
  </si>
  <si>
    <t>OneLogix Grp</t>
  </si>
  <si>
    <t>Peregrine Hldgs</t>
  </si>
  <si>
    <t>Pick 'n Pay Stores</t>
  </si>
  <si>
    <t>Pioneer Foods Grp</t>
  </si>
  <si>
    <t>PPC</t>
  </si>
  <si>
    <t>PSG Grp</t>
  </si>
  <si>
    <t>Raubex Grp</t>
  </si>
  <si>
    <t>RCL Foods</t>
  </si>
  <si>
    <t>Rebosis Prop Fund</t>
  </si>
  <si>
    <t>Rebosis Prop Fund A</t>
  </si>
  <si>
    <t>Redefine Prop</t>
  </si>
  <si>
    <t>Remgro</t>
  </si>
  <si>
    <t>Resilient REIT</t>
  </si>
  <si>
    <t>Reunert</t>
  </si>
  <si>
    <t>Rhodes Food Grp (Pty)</t>
  </si>
  <si>
    <t>RMB Hldgs</t>
  </si>
  <si>
    <t>RMI Hldgs</t>
  </si>
  <si>
    <t>Royal Bafokeng Plat</t>
  </si>
  <si>
    <t>SA Corp Real Estate</t>
  </si>
  <si>
    <t>Sanlam</t>
  </si>
  <si>
    <t>Santam</t>
  </si>
  <si>
    <t>Santova</t>
  </si>
  <si>
    <t>Sappi</t>
  </si>
  <si>
    <t>Sasol</t>
  </si>
  <si>
    <t>Shoprite Hldgs</t>
  </si>
  <si>
    <t>Sibanye Gold</t>
  </si>
  <si>
    <t>Simmer &amp; Jack Mines</t>
  </si>
  <si>
    <t>South 32</t>
  </si>
  <si>
    <t>Spar Grp</t>
  </si>
  <si>
    <t>Standard Bank Grp</t>
  </si>
  <si>
    <t>Stenprop</t>
  </si>
  <si>
    <t>Sun Int</t>
  </si>
  <si>
    <t>Super Grp</t>
  </si>
  <si>
    <t>Telkom SA</t>
  </si>
  <si>
    <t>Tiger Brands</t>
  </si>
  <si>
    <t>Tongaat - Hulett Grp</t>
  </si>
  <si>
    <t>Trans Hex Grp</t>
  </si>
  <si>
    <t>Trustco Grp Hldgs</t>
  </si>
  <si>
    <t>Truworths Int</t>
  </si>
  <si>
    <t>Tsogo Sun Hldgs</t>
  </si>
  <si>
    <t>Wescoal Hldgs</t>
  </si>
  <si>
    <t>Wesizwe Platinum</t>
  </si>
  <si>
    <t>Woolworths Hldgs</t>
  </si>
  <si>
    <t>Zeder Inv</t>
  </si>
  <si>
    <t>Group Five</t>
  </si>
  <si>
    <t>(Type the name of the instrument or select from the dropdown menu)</t>
  </si>
  <si>
    <t>Select Instrument</t>
  </si>
  <si>
    <t>Rand per point/Number of shares</t>
  </si>
  <si>
    <t>CFD.EURZAR.SPOT</t>
  </si>
  <si>
    <t>EUR/ZAR</t>
  </si>
  <si>
    <t>CFD.GBPZAR.SPOT</t>
  </si>
  <si>
    <t>GBP/ZAR</t>
  </si>
  <si>
    <t>CFD.USDZAR.SPOT</t>
  </si>
  <si>
    <t>USD/ZAR</t>
  </si>
  <si>
    <t>VIX</t>
  </si>
  <si>
    <t>CFD.Ethereum</t>
  </si>
  <si>
    <t>Ethereum</t>
  </si>
  <si>
    <t>EQU.ZA.RNI.CFD</t>
  </si>
  <si>
    <t>Absa Group Limited</t>
  </si>
  <si>
    <t>EQU.ZA.ABG.CFD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</si>
</sst>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%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Border="1"/>
    <xf numFmtId="0" fontId="7" fillId="0" borderId="0" xfId="0" applyFont="1"/>
    <xf numFmtId="0" fontId="2" fillId="0" borderId="0" xfId="0" applyFont="1"/>
    <xf numFmtId="164" fontId="8" fillId="3" borderId="3" xfId="1" applyFont="1" applyFill="1" applyBorder="1" applyAlignment="1">
      <alignment horizontal="right"/>
    </xf>
    <xf numFmtId="0" fontId="12" fillId="0" borderId="0" xfId="0" applyFont="1"/>
    <xf numFmtId="164" fontId="8" fillId="3" borderId="3" xfId="1" applyFont="1" applyFill="1" applyBorder="1" applyAlignment="1" applyProtection="1">
      <alignment horizontal="right"/>
    </xf>
    <xf numFmtId="0" fontId="6" fillId="2" borderId="4" xfId="0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0" fontId="14" fillId="0" borderId="0" xfId="0" applyFon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1" applyFont="1"/>
    <xf numFmtId="1" fontId="13" fillId="0" borderId="0" xfId="0" applyNumberFormat="1" applyFont="1"/>
    <xf numFmtId="0" fontId="13" fillId="0" borderId="0" xfId="0" applyFont="1"/>
    <xf numFmtId="164" fontId="13" fillId="0" borderId="0" xfId="1" applyFont="1"/>
    <xf numFmtId="2" fontId="13" fillId="0" borderId="0" xfId="0" applyNumberFormat="1" applyFont="1"/>
    <xf numFmtId="0" fontId="15" fillId="0" borderId="0" xfId="0" applyFont="1"/>
    <xf numFmtId="0" fontId="16" fillId="0" borderId="0" xfId="0" applyFont="1"/>
    <xf numFmtId="0" fontId="11" fillId="2" borderId="1" xfId="0" applyFont="1" applyFill="1" applyBorder="1" applyAlignment="1" applyProtection="1">
      <alignment horizontal="right" wrapText="1"/>
      <protection locked="0"/>
    </xf>
    <xf numFmtId="166" fontId="6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2">
    <dxf>
      <numFmt numFmtId="2" formatCode="0.0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38100</xdr:rowOff>
    </xdr:from>
    <xdr:to>
      <xdr:col>15</xdr:col>
      <xdr:colOff>511550</xdr:colOff>
      <xdr:row>9</xdr:row>
      <xdr:rowOff>4481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4AE27E33-1BEF-41A5-A9B4-927C0982E0D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/>
        </a:blip>
        <a:srcRect b="12791"/>
        <a:stretch/>
      </xdr:blipFill>
      <xdr:spPr>
        <a:xfrm>
          <a:off x="4238625" y="38100"/>
          <a:ext cx="7093325" cy="16808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7</xdr:col>
      <xdr:colOff>19050</xdr:colOff>
      <xdr:row>21</xdr:row>
      <xdr:rowOff>171450</xdr:rowOff>
    </xdr:from>
    <xdr:to>
      <xdr:col>15</xdr:col>
      <xdr:colOff>536762</xdr:colOff>
      <xdr:row>38</xdr:row>
      <xdr:rowOff>137833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6E2AFA76-A656-4B2C-86D2-F7FE06BD1C41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/>
        </a:blip>
        <a:srcRect l="233" r="-1" b="7951"/>
        <a:stretch/>
      </xdr:blipFill>
      <xdr:spPr>
        <a:xfrm>
          <a:off x="4286250" y="4552950"/>
          <a:ext cx="7070912" cy="32048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83" totalsRowShown="0">
  <tableColumns count="6">
    <tableColumn id="1" xr3:uid="{00000000-0010-0000-0000-000001000000}" name="InstrumentID" dataDxfId="1"/>
    <tableColumn id="2" xr3:uid="{00000000-0010-0000-0000-000002000000}" name="ContractCode"/>
    <tableColumn id="3" xr3:uid="{00000000-0010-0000-0000-000003000000}" name="Submarket"/>
    <tableColumn id="4" xr3:uid="{00000000-0010-0000-0000-000004000000}" name="InstrumentName"/>
    <tableColumn id="5" xr3:uid="{00000000-0010-0000-0000-000005000000}" name="MarginPercentage" dataCellStyle="Comma"/>
    <tableColumn id="6" xr3:uid="{00000000-0010-0000-0000-000006000000}" name="ContractSiz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H10:K21"/>
  <sheetViews>
    <sheetView showGridLines="0" showRowColHeaders="0" tabSelected="1" workbookViewId="0">
      <selection activeCell="J13" sqref="J13"/>
    </sheetView>
  </sheetViews>
  <sheetFormatPr defaultRowHeight="15" x14ac:dyDescent="0.25"/>
  <cols>
    <col min="9" max="9" width="25" customWidth="1"/>
    <col min="10" max="10" width="18.42578125" customWidth="1"/>
  </cols>
  <sheetData>
    <row r="10" spans="8:11" ht="26.25" x14ac:dyDescent="0.4">
      <c r="H10" s="7" t="s">
        <v>13</v>
      </c>
    </row>
    <row r="12" spans="8:11" ht="18.75" x14ac:dyDescent="0.3">
      <c r="H12" s="24" t="s">
        <v>577</v>
      </c>
      <c r="I12" s="24"/>
      <c r="J12" s="22" t="s">
        <v>380</v>
      </c>
      <c r="K12" s="20" t="s">
        <v>576</v>
      </c>
    </row>
    <row r="13" spans="8:11" x14ac:dyDescent="0.25">
      <c r="H13" s="25" t="s">
        <v>1</v>
      </c>
      <c r="I13" s="25"/>
      <c r="J13" s="23">
        <v>8338</v>
      </c>
      <c r="K13" s="21" t="s">
        <v>0</v>
      </c>
    </row>
    <row r="14" spans="8:11" x14ac:dyDescent="0.25">
      <c r="H14" s="2"/>
      <c r="I14" s="2"/>
      <c r="J14" s="3"/>
      <c r="K14" s="1"/>
    </row>
    <row r="15" spans="8:11" ht="21" x14ac:dyDescent="0.35">
      <c r="H15" s="4" t="s">
        <v>2</v>
      </c>
    </row>
    <row r="16" spans="8:11" ht="15.75" thickBot="1" x14ac:dyDescent="0.3">
      <c r="H16" s="25" t="s">
        <v>3</v>
      </c>
      <c r="I16" s="26"/>
      <c r="J16" s="9">
        <v>30000</v>
      </c>
      <c r="K16" s="21" t="s">
        <v>0</v>
      </c>
    </row>
    <row r="17" spans="8:11" ht="15.75" thickBot="1" x14ac:dyDescent="0.3">
      <c r="H17" s="5" t="s">
        <v>578</v>
      </c>
      <c r="J17" s="8">
        <f>((($J$16)/((INDEX(MarginRate,MATCH($J$12,Instruments,0))/100))/$J$13)/INDEX(Contract_Size,MATCH($J$12,Instruments,0)))</f>
        <v>7.1959702566562722</v>
      </c>
      <c r="K17" s="1" t="s">
        <v>14</v>
      </c>
    </row>
    <row r="19" spans="8:11" ht="21" x14ac:dyDescent="0.35">
      <c r="H19" s="4" t="s">
        <v>4</v>
      </c>
    </row>
    <row r="20" spans="8:11" ht="15.75" thickBot="1" x14ac:dyDescent="0.3">
      <c r="H20" s="25" t="s">
        <v>578</v>
      </c>
      <c r="I20" s="25"/>
      <c r="J20" s="10">
        <v>1</v>
      </c>
      <c r="K20" s="21" t="s">
        <v>0</v>
      </c>
    </row>
    <row r="21" spans="8:11" ht="15.75" thickBot="1" x14ac:dyDescent="0.3">
      <c r="H21" s="5" t="s">
        <v>5</v>
      </c>
      <c r="J21" s="6">
        <f>(($J$20)*(INDEX(Contract_Size,MATCH($J$12,Instruments,0)))*($J$13)*(((INDEX(MarginRate,MATCH($J$12,Instruments,0)))/100)))</f>
        <v>4169</v>
      </c>
      <c r="K21" s="1" t="s">
        <v>14</v>
      </c>
    </row>
  </sheetData>
  <sheetProtection algorithmName="SHA-512" hashValue="AZveX2+Xag4MEbJbFpXj9/XA53Yomws/ngCkDSQxOJm2IqLHrQgPG5HSqDzsO6RVcOgqbvkRCuHk7VX2+oCZbg==" saltValue="PtAQUxV/Htnme82SQmKInA==" spinCount="100000" sheet="1" objects="1" scenarios="1" selectLockedCells="1"/>
  <mergeCells count="4">
    <mergeCell ref="H12:I12"/>
    <mergeCell ref="H13:I13"/>
    <mergeCell ref="H16:I16"/>
    <mergeCell ref="H20:I20"/>
  </mergeCells>
  <dataValidations count="1">
    <dataValidation type="list" allowBlank="1" showInputMessage="1" showErrorMessage="1" sqref="J12" xr:uid="{00000000-0002-0000-0000-000000000000}">
      <formula1>Instrument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A1:F283"/>
  <sheetViews>
    <sheetView zoomScale="85" zoomScaleNormal="85" workbookViewId="0">
      <selection activeCell="J10" sqref="J10"/>
    </sheetView>
  </sheetViews>
  <sheetFormatPr defaultRowHeight="15" x14ac:dyDescent="0.25"/>
  <cols>
    <col min="1" max="1" width="16.140625" bestFit="1" customWidth="1"/>
    <col min="2" max="2" width="21.7109375" bestFit="1" customWidth="1"/>
    <col min="3" max="3" width="12.7109375" customWidth="1"/>
    <col min="4" max="4" width="26.85546875" bestFit="1" customWidth="1"/>
    <col min="5" max="5" width="19.28515625" style="12" customWidth="1"/>
    <col min="6" max="6" width="14.140625" customWidth="1"/>
    <col min="258" max="258" width="21.7109375" bestFit="1" customWidth="1"/>
    <col min="260" max="260" width="26.85546875" bestFit="1" customWidth="1"/>
    <col min="261" max="261" width="16.140625" bestFit="1" customWidth="1"/>
    <col min="262" max="262" width="11.7109375" bestFit="1" customWidth="1"/>
    <col min="514" max="514" width="21.7109375" bestFit="1" customWidth="1"/>
    <col min="516" max="516" width="26.85546875" bestFit="1" customWidth="1"/>
    <col min="517" max="517" width="16.140625" bestFit="1" customWidth="1"/>
    <col min="518" max="518" width="11.7109375" bestFit="1" customWidth="1"/>
    <col min="770" max="770" width="21.7109375" bestFit="1" customWidth="1"/>
    <col min="772" max="772" width="26.85546875" bestFit="1" customWidth="1"/>
    <col min="773" max="773" width="16.140625" bestFit="1" customWidth="1"/>
    <col min="774" max="774" width="11.7109375" bestFit="1" customWidth="1"/>
    <col min="1026" max="1026" width="21.7109375" bestFit="1" customWidth="1"/>
    <col min="1028" max="1028" width="26.85546875" bestFit="1" customWidth="1"/>
    <col min="1029" max="1029" width="16.140625" bestFit="1" customWidth="1"/>
    <col min="1030" max="1030" width="11.7109375" bestFit="1" customWidth="1"/>
    <col min="1282" max="1282" width="21.7109375" bestFit="1" customWidth="1"/>
    <col min="1284" max="1284" width="26.85546875" bestFit="1" customWidth="1"/>
    <col min="1285" max="1285" width="16.140625" bestFit="1" customWidth="1"/>
    <col min="1286" max="1286" width="11.7109375" bestFit="1" customWidth="1"/>
    <col min="1538" max="1538" width="21.7109375" bestFit="1" customWidth="1"/>
    <col min="1540" max="1540" width="26.85546875" bestFit="1" customWidth="1"/>
    <col min="1541" max="1541" width="16.140625" bestFit="1" customWidth="1"/>
    <col min="1542" max="1542" width="11.7109375" bestFit="1" customWidth="1"/>
    <col min="1794" max="1794" width="21.7109375" bestFit="1" customWidth="1"/>
    <col min="1796" max="1796" width="26.85546875" bestFit="1" customWidth="1"/>
    <col min="1797" max="1797" width="16.140625" bestFit="1" customWidth="1"/>
    <col min="1798" max="1798" width="11.7109375" bestFit="1" customWidth="1"/>
    <col min="2050" max="2050" width="21.7109375" bestFit="1" customWidth="1"/>
    <col min="2052" max="2052" width="26.85546875" bestFit="1" customWidth="1"/>
    <col min="2053" max="2053" width="16.140625" bestFit="1" customWidth="1"/>
    <col min="2054" max="2054" width="11.7109375" bestFit="1" customWidth="1"/>
    <col min="2306" max="2306" width="21.7109375" bestFit="1" customWidth="1"/>
    <col min="2308" max="2308" width="26.85546875" bestFit="1" customWidth="1"/>
    <col min="2309" max="2309" width="16.140625" bestFit="1" customWidth="1"/>
    <col min="2310" max="2310" width="11.7109375" bestFit="1" customWidth="1"/>
    <col min="2562" max="2562" width="21.7109375" bestFit="1" customWidth="1"/>
    <col min="2564" max="2564" width="26.85546875" bestFit="1" customWidth="1"/>
    <col min="2565" max="2565" width="16.140625" bestFit="1" customWidth="1"/>
    <col min="2566" max="2566" width="11.7109375" bestFit="1" customWidth="1"/>
    <col min="2818" max="2818" width="21.7109375" bestFit="1" customWidth="1"/>
    <col min="2820" max="2820" width="26.85546875" bestFit="1" customWidth="1"/>
    <col min="2821" max="2821" width="16.140625" bestFit="1" customWidth="1"/>
    <col min="2822" max="2822" width="11.7109375" bestFit="1" customWidth="1"/>
    <col min="3074" max="3074" width="21.7109375" bestFit="1" customWidth="1"/>
    <col min="3076" max="3076" width="26.85546875" bestFit="1" customWidth="1"/>
    <col min="3077" max="3077" width="16.140625" bestFit="1" customWidth="1"/>
    <col min="3078" max="3078" width="11.7109375" bestFit="1" customWidth="1"/>
    <col min="3330" max="3330" width="21.7109375" bestFit="1" customWidth="1"/>
    <col min="3332" max="3332" width="26.85546875" bestFit="1" customWidth="1"/>
    <col min="3333" max="3333" width="16.140625" bestFit="1" customWidth="1"/>
    <col min="3334" max="3334" width="11.7109375" bestFit="1" customWidth="1"/>
    <col min="3586" max="3586" width="21.7109375" bestFit="1" customWidth="1"/>
    <col min="3588" max="3588" width="26.85546875" bestFit="1" customWidth="1"/>
    <col min="3589" max="3589" width="16.140625" bestFit="1" customWidth="1"/>
    <col min="3590" max="3590" width="11.7109375" bestFit="1" customWidth="1"/>
    <col min="3842" max="3842" width="21.7109375" bestFit="1" customWidth="1"/>
    <col min="3844" max="3844" width="26.85546875" bestFit="1" customWidth="1"/>
    <col min="3845" max="3845" width="16.140625" bestFit="1" customWidth="1"/>
    <col min="3846" max="3846" width="11.7109375" bestFit="1" customWidth="1"/>
    <col min="4098" max="4098" width="21.7109375" bestFit="1" customWidth="1"/>
    <col min="4100" max="4100" width="26.85546875" bestFit="1" customWidth="1"/>
    <col min="4101" max="4101" width="16.140625" bestFit="1" customWidth="1"/>
    <col min="4102" max="4102" width="11.7109375" bestFit="1" customWidth="1"/>
    <col min="4354" max="4354" width="21.7109375" bestFit="1" customWidth="1"/>
    <col min="4356" max="4356" width="26.85546875" bestFit="1" customWidth="1"/>
    <col min="4357" max="4357" width="16.140625" bestFit="1" customWidth="1"/>
    <col min="4358" max="4358" width="11.7109375" bestFit="1" customWidth="1"/>
    <col min="4610" max="4610" width="21.7109375" bestFit="1" customWidth="1"/>
    <col min="4612" max="4612" width="26.85546875" bestFit="1" customWidth="1"/>
    <col min="4613" max="4613" width="16.140625" bestFit="1" customWidth="1"/>
    <col min="4614" max="4614" width="11.7109375" bestFit="1" customWidth="1"/>
    <col min="4866" max="4866" width="21.7109375" bestFit="1" customWidth="1"/>
    <col min="4868" max="4868" width="26.85546875" bestFit="1" customWidth="1"/>
    <col min="4869" max="4869" width="16.140625" bestFit="1" customWidth="1"/>
    <col min="4870" max="4870" width="11.7109375" bestFit="1" customWidth="1"/>
    <col min="5122" max="5122" width="21.7109375" bestFit="1" customWidth="1"/>
    <col min="5124" max="5124" width="26.85546875" bestFit="1" customWidth="1"/>
    <col min="5125" max="5125" width="16.140625" bestFit="1" customWidth="1"/>
    <col min="5126" max="5126" width="11.7109375" bestFit="1" customWidth="1"/>
    <col min="5378" max="5378" width="21.7109375" bestFit="1" customWidth="1"/>
    <col min="5380" max="5380" width="26.85546875" bestFit="1" customWidth="1"/>
    <col min="5381" max="5381" width="16.140625" bestFit="1" customWidth="1"/>
    <col min="5382" max="5382" width="11.7109375" bestFit="1" customWidth="1"/>
    <col min="5634" max="5634" width="21.7109375" bestFit="1" customWidth="1"/>
    <col min="5636" max="5636" width="26.85546875" bestFit="1" customWidth="1"/>
    <col min="5637" max="5637" width="16.140625" bestFit="1" customWidth="1"/>
    <col min="5638" max="5638" width="11.7109375" bestFit="1" customWidth="1"/>
    <col min="5890" max="5890" width="21.7109375" bestFit="1" customWidth="1"/>
    <col min="5892" max="5892" width="26.85546875" bestFit="1" customWidth="1"/>
    <col min="5893" max="5893" width="16.140625" bestFit="1" customWidth="1"/>
    <col min="5894" max="5894" width="11.7109375" bestFit="1" customWidth="1"/>
    <col min="6146" max="6146" width="21.7109375" bestFit="1" customWidth="1"/>
    <col min="6148" max="6148" width="26.85546875" bestFit="1" customWidth="1"/>
    <col min="6149" max="6149" width="16.140625" bestFit="1" customWidth="1"/>
    <col min="6150" max="6150" width="11.7109375" bestFit="1" customWidth="1"/>
    <col min="6402" max="6402" width="21.7109375" bestFit="1" customWidth="1"/>
    <col min="6404" max="6404" width="26.85546875" bestFit="1" customWidth="1"/>
    <col min="6405" max="6405" width="16.140625" bestFit="1" customWidth="1"/>
    <col min="6406" max="6406" width="11.7109375" bestFit="1" customWidth="1"/>
    <col min="6658" max="6658" width="21.7109375" bestFit="1" customWidth="1"/>
    <col min="6660" max="6660" width="26.85546875" bestFit="1" customWidth="1"/>
    <col min="6661" max="6661" width="16.140625" bestFit="1" customWidth="1"/>
    <col min="6662" max="6662" width="11.7109375" bestFit="1" customWidth="1"/>
    <col min="6914" max="6914" width="21.7109375" bestFit="1" customWidth="1"/>
    <col min="6916" max="6916" width="26.85546875" bestFit="1" customWidth="1"/>
    <col min="6917" max="6917" width="16.140625" bestFit="1" customWidth="1"/>
    <col min="6918" max="6918" width="11.7109375" bestFit="1" customWidth="1"/>
    <col min="7170" max="7170" width="21.7109375" bestFit="1" customWidth="1"/>
    <col min="7172" max="7172" width="26.85546875" bestFit="1" customWidth="1"/>
    <col min="7173" max="7173" width="16.140625" bestFit="1" customWidth="1"/>
    <col min="7174" max="7174" width="11.7109375" bestFit="1" customWidth="1"/>
    <col min="7426" max="7426" width="21.7109375" bestFit="1" customWidth="1"/>
    <col min="7428" max="7428" width="26.85546875" bestFit="1" customWidth="1"/>
    <col min="7429" max="7429" width="16.140625" bestFit="1" customWidth="1"/>
    <col min="7430" max="7430" width="11.7109375" bestFit="1" customWidth="1"/>
    <col min="7682" max="7682" width="21.7109375" bestFit="1" customWidth="1"/>
    <col min="7684" max="7684" width="26.85546875" bestFit="1" customWidth="1"/>
    <col min="7685" max="7685" width="16.140625" bestFit="1" customWidth="1"/>
    <col min="7686" max="7686" width="11.7109375" bestFit="1" customWidth="1"/>
    <col min="7938" max="7938" width="21.7109375" bestFit="1" customWidth="1"/>
    <col min="7940" max="7940" width="26.85546875" bestFit="1" customWidth="1"/>
    <col min="7941" max="7941" width="16.140625" bestFit="1" customWidth="1"/>
    <col min="7942" max="7942" width="11.7109375" bestFit="1" customWidth="1"/>
    <col min="8194" max="8194" width="21.7109375" bestFit="1" customWidth="1"/>
    <col min="8196" max="8196" width="26.85546875" bestFit="1" customWidth="1"/>
    <col min="8197" max="8197" width="16.140625" bestFit="1" customWidth="1"/>
    <col min="8198" max="8198" width="11.7109375" bestFit="1" customWidth="1"/>
    <col min="8450" max="8450" width="21.7109375" bestFit="1" customWidth="1"/>
    <col min="8452" max="8452" width="26.85546875" bestFit="1" customWidth="1"/>
    <col min="8453" max="8453" width="16.140625" bestFit="1" customWidth="1"/>
    <col min="8454" max="8454" width="11.7109375" bestFit="1" customWidth="1"/>
    <col min="8706" max="8706" width="21.7109375" bestFit="1" customWidth="1"/>
    <col min="8708" max="8708" width="26.85546875" bestFit="1" customWidth="1"/>
    <col min="8709" max="8709" width="16.140625" bestFit="1" customWidth="1"/>
    <col min="8710" max="8710" width="11.7109375" bestFit="1" customWidth="1"/>
    <col min="8962" max="8962" width="21.7109375" bestFit="1" customWidth="1"/>
    <col min="8964" max="8964" width="26.85546875" bestFit="1" customWidth="1"/>
    <col min="8965" max="8965" width="16.140625" bestFit="1" customWidth="1"/>
    <col min="8966" max="8966" width="11.7109375" bestFit="1" customWidth="1"/>
    <col min="9218" max="9218" width="21.7109375" bestFit="1" customWidth="1"/>
    <col min="9220" max="9220" width="26.85546875" bestFit="1" customWidth="1"/>
    <col min="9221" max="9221" width="16.140625" bestFit="1" customWidth="1"/>
    <col min="9222" max="9222" width="11.7109375" bestFit="1" customWidth="1"/>
    <col min="9474" max="9474" width="21.7109375" bestFit="1" customWidth="1"/>
    <col min="9476" max="9476" width="26.85546875" bestFit="1" customWidth="1"/>
    <col min="9477" max="9477" width="16.140625" bestFit="1" customWidth="1"/>
    <col min="9478" max="9478" width="11.7109375" bestFit="1" customWidth="1"/>
    <col min="9730" max="9730" width="21.7109375" bestFit="1" customWidth="1"/>
    <col min="9732" max="9732" width="26.85546875" bestFit="1" customWidth="1"/>
    <col min="9733" max="9733" width="16.140625" bestFit="1" customWidth="1"/>
    <col min="9734" max="9734" width="11.7109375" bestFit="1" customWidth="1"/>
    <col min="9986" max="9986" width="21.7109375" bestFit="1" customWidth="1"/>
    <col min="9988" max="9988" width="26.85546875" bestFit="1" customWidth="1"/>
    <col min="9989" max="9989" width="16.140625" bestFit="1" customWidth="1"/>
    <col min="9990" max="9990" width="11.7109375" bestFit="1" customWidth="1"/>
    <col min="10242" max="10242" width="21.7109375" bestFit="1" customWidth="1"/>
    <col min="10244" max="10244" width="26.85546875" bestFit="1" customWidth="1"/>
    <col min="10245" max="10245" width="16.140625" bestFit="1" customWidth="1"/>
    <col min="10246" max="10246" width="11.7109375" bestFit="1" customWidth="1"/>
    <col min="10498" max="10498" width="21.7109375" bestFit="1" customWidth="1"/>
    <col min="10500" max="10500" width="26.85546875" bestFit="1" customWidth="1"/>
    <col min="10501" max="10501" width="16.140625" bestFit="1" customWidth="1"/>
    <col min="10502" max="10502" width="11.7109375" bestFit="1" customWidth="1"/>
    <col min="10754" max="10754" width="21.7109375" bestFit="1" customWidth="1"/>
    <col min="10756" max="10756" width="26.85546875" bestFit="1" customWidth="1"/>
    <col min="10757" max="10757" width="16.140625" bestFit="1" customWidth="1"/>
    <col min="10758" max="10758" width="11.7109375" bestFit="1" customWidth="1"/>
    <col min="11010" max="11010" width="21.7109375" bestFit="1" customWidth="1"/>
    <col min="11012" max="11012" width="26.85546875" bestFit="1" customWidth="1"/>
    <col min="11013" max="11013" width="16.140625" bestFit="1" customWidth="1"/>
    <col min="11014" max="11014" width="11.7109375" bestFit="1" customWidth="1"/>
    <col min="11266" max="11266" width="21.7109375" bestFit="1" customWidth="1"/>
    <col min="11268" max="11268" width="26.85546875" bestFit="1" customWidth="1"/>
    <col min="11269" max="11269" width="16.140625" bestFit="1" customWidth="1"/>
    <col min="11270" max="11270" width="11.7109375" bestFit="1" customWidth="1"/>
    <col min="11522" max="11522" width="21.7109375" bestFit="1" customWidth="1"/>
    <col min="11524" max="11524" width="26.85546875" bestFit="1" customWidth="1"/>
    <col min="11525" max="11525" width="16.140625" bestFit="1" customWidth="1"/>
    <col min="11526" max="11526" width="11.7109375" bestFit="1" customWidth="1"/>
    <col min="11778" max="11778" width="21.7109375" bestFit="1" customWidth="1"/>
    <col min="11780" max="11780" width="26.85546875" bestFit="1" customWidth="1"/>
    <col min="11781" max="11781" width="16.140625" bestFit="1" customWidth="1"/>
    <col min="11782" max="11782" width="11.7109375" bestFit="1" customWidth="1"/>
    <col min="12034" max="12034" width="21.7109375" bestFit="1" customWidth="1"/>
    <col min="12036" max="12036" width="26.85546875" bestFit="1" customWidth="1"/>
    <col min="12037" max="12037" width="16.140625" bestFit="1" customWidth="1"/>
    <col min="12038" max="12038" width="11.7109375" bestFit="1" customWidth="1"/>
    <col min="12290" max="12290" width="21.7109375" bestFit="1" customWidth="1"/>
    <col min="12292" max="12292" width="26.85546875" bestFit="1" customWidth="1"/>
    <col min="12293" max="12293" width="16.140625" bestFit="1" customWidth="1"/>
    <col min="12294" max="12294" width="11.7109375" bestFit="1" customWidth="1"/>
    <col min="12546" max="12546" width="21.7109375" bestFit="1" customWidth="1"/>
    <col min="12548" max="12548" width="26.85546875" bestFit="1" customWidth="1"/>
    <col min="12549" max="12549" width="16.140625" bestFit="1" customWidth="1"/>
    <col min="12550" max="12550" width="11.7109375" bestFit="1" customWidth="1"/>
    <col min="12802" max="12802" width="21.7109375" bestFit="1" customWidth="1"/>
    <col min="12804" max="12804" width="26.85546875" bestFit="1" customWidth="1"/>
    <col min="12805" max="12805" width="16.140625" bestFit="1" customWidth="1"/>
    <col min="12806" max="12806" width="11.7109375" bestFit="1" customWidth="1"/>
    <col min="13058" max="13058" width="21.7109375" bestFit="1" customWidth="1"/>
    <col min="13060" max="13060" width="26.85546875" bestFit="1" customWidth="1"/>
    <col min="13061" max="13061" width="16.140625" bestFit="1" customWidth="1"/>
    <col min="13062" max="13062" width="11.7109375" bestFit="1" customWidth="1"/>
    <col min="13314" max="13314" width="21.7109375" bestFit="1" customWidth="1"/>
    <col min="13316" max="13316" width="26.85546875" bestFit="1" customWidth="1"/>
    <col min="13317" max="13317" width="16.140625" bestFit="1" customWidth="1"/>
    <col min="13318" max="13318" width="11.7109375" bestFit="1" customWidth="1"/>
    <col min="13570" max="13570" width="21.7109375" bestFit="1" customWidth="1"/>
    <col min="13572" max="13572" width="26.85546875" bestFit="1" customWidth="1"/>
    <col min="13573" max="13573" width="16.140625" bestFit="1" customWidth="1"/>
    <col min="13574" max="13574" width="11.7109375" bestFit="1" customWidth="1"/>
    <col min="13826" max="13826" width="21.7109375" bestFit="1" customWidth="1"/>
    <col min="13828" max="13828" width="26.85546875" bestFit="1" customWidth="1"/>
    <col min="13829" max="13829" width="16.140625" bestFit="1" customWidth="1"/>
    <col min="13830" max="13830" width="11.7109375" bestFit="1" customWidth="1"/>
    <col min="14082" max="14082" width="21.7109375" bestFit="1" customWidth="1"/>
    <col min="14084" max="14084" width="26.85546875" bestFit="1" customWidth="1"/>
    <col min="14085" max="14085" width="16.140625" bestFit="1" customWidth="1"/>
    <col min="14086" max="14086" width="11.7109375" bestFit="1" customWidth="1"/>
    <col min="14338" max="14338" width="21.7109375" bestFit="1" customWidth="1"/>
    <col min="14340" max="14340" width="26.85546875" bestFit="1" customWidth="1"/>
    <col min="14341" max="14341" width="16.140625" bestFit="1" customWidth="1"/>
    <col min="14342" max="14342" width="11.7109375" bestFit="1" customWidth="1"/>
    <col min="14594" max="14594" width="21.7109375" bestFit="1" customWidth="1"/>
    <col min="14596" max="14596" width="26.85546875" bestFit="1" customWidth="1"/>
    <col min="14597" max="14597" width="16.140625" bestFit="1" customWidth="1"/>
    <col min="14598" max="14598" width="11.7109375" bestFit="1" customWidth="1"/>
    <col min="14850" max="14850" width="21.7109375" bestFit="1" customWidth="1"/>
    <col min="14852" max="14852" width="26.85546875" bestFit="1" customWidth="1"/>
    <col min="14853" max="14853" width="16.140625" bestFit="1" customWidth="1"/>
    <col min="14854" max="14854" width="11.7109375" bestFit="1" customWidth="1"/>
    <col min="15106" max="15106" width="21.7109375" bestFit="1" customWidth="1"/>
    <col min="15108" max="15108" width="26.85546875" bestFit="1" customWidth="1"/>
    <col min="15109" max="15109" width="16.140625" bestFit="1" customWidth="1"/>
    <col min="15110" max="15110" width="11.7109375" bestFit="1" customWidth="1"/>
    <col min="15362" max="15362" width="21.7109375" bestFit="1" customWidth="1"/>
    <col min="15364" max="15364" width="26.85546875" bestFit="1" customWidth="1"/>
    <col min="15365" max="15365" width="16.140625" bestFit="1" customWidth="1"/>
    <col min="15366" max="15366" width="11.7109375" bestFit="1" customWidth="1"/>
    <col min="15618" max="15618" width="21.7109375" bestFit="1" customWidth="1"/>
    <col min="15620" max="15620" width="26.85546875" bestFit="1" customWidth="1"/>
    <col min="15621" max="15621" width="16.140625" bestFit="1" customWidth="1"/>
    <col min="15622" max="15622" width="11.7109375" bestFit="1" customWidth="1"/>
    <col min="15874" max="15874" width="21.7109375" bestFit="1" customWidth="1"/>
    <col min="15876" max="15876" width="26.85546875" bestFit="1" customWidth="1"/>
    <col min="15877" max="15877" width="16.140625" bestFit="1" customWidth="1"/>
    <col min="15878" max="15878" width="11.7109375" bestFit="1" customWidth="1"/>
    <col min="16130" max="16130" width="21.7109375" bestFit="1" customWidth="1"/>
    <col min="16132" max="16132" width="26.85546875" bestFit="1" customWidth="1"/>
    <col min="16133" max="16133" width="16.140625" bestFit="1" customWidth="1"/>
    <col min="16134" max="16134" width="11.7109375" bestFit="1" customWidth="1"/>
  </cols>
  <sheetData>
    <row r="1" spans="1:6" x14ac:dyDescent="0.25">
      <c r="A1" s="11" t="s">
        <v>15</v>
      </c>
      <c r="B1" t="s">
        <v>16</v>
      </c>
      <c r="C1" t="s">
        <v>17</v>
      </c>
      <c r="D1" t="s">
        <v>18</v>
      </c>
      <c r="E1" s="12" t="s">
        <v>19</v>
      </c>
      <c r="F1" s="17" t="s">
        <v>20</v>
      </c>
    </row>
    <row r="2" spans="1:6" x14ac:dyDescent="0.25">
      <c r="A2" s="13">
        <v>8842</v>
      </c>
      <c r="B2" t="s">
        <v>21</v>
      </c>
      <c r="C2" t="s">
        <v>22</v>
      </c>
      <c r="D2" t="s">
        <v>453</v>
      </c>
      <c r="E2" s="15">
        <v>40</v>
      </c>
      <c r="F2" s="14">
        <v>0.01</v>
      </c>
    </row>
    <row r="3" spans="1:6" x14ac:dyDescent="0.25">
      <c r="A3" s="13">
        <v>8802</v>
      </c>
      <c r="B3" t="s">
        <v>23</v>
      </c>
      <c r="C3" t="s">
        <v>22</v>
      </c>
      <c r="D3" t="s">
        <v>454</v>
      </c>
      <c r="E3" s="15">
        <v>40</v>
      </c>
      <c r="F3" s="14">
        <v>0.01</v>
      </c>
    </row>
    <row r="4" spans="1:6" x14ac:dyDescent="0.25">
      <c r="A4" s="13">
        <v>8338</v>
      </c>
      <c r="B4" t="s">
        <v>24</v>
      </c>
      <c r="C4" t="s">
        <v>22</v>
      </c>
      <c r="D4" t="s">
        <v>455</v>
      </c>
      <c r="E4" s="15">
        <v>20</v>
      </c>
      <c r="F4" s="14">
        <v>0.01</v>
      </c>
    </row>
    <row r="5" spans="1:6" x14ac:dyDescent="0.25">
      <c r="A5" s="13">
        <v>8803</v>
      </c>
      <c r="B5" t="s">
        <v>25</v>
      </c>
      <c r="C5" t="s">
        <v>22</v>
      </c>
      <c r="D5" t="s">
        <v>26</v>
      </c>
      <c r="E5" s="15">
        <v>40</v>
      </c>
      <c r="F5" s="14">
        <v>0.01</v>
      </c>
    </row>
    <row r="6" spans="1:6" x14ac:dyDescent="0.25">
      <c r="A6" s="13">
        <v>7204</v>
      </c>
      <c r="B6" t="s">
        <v>27</v>
      </c>
      <c r="C6" t="s">
        <v>22</v>
      </c>
      <c r="D6" t="s">
        <v>456</v>
      </c>
      <c r="E6" s="15">
        <v>35</v>
      </c>
      <c r="F6" s="14">
        <v>0.01</v>
      </c>
    </row>
    <row r="7" spans="1:6" x14ac:dyDescent="0.25">
      <c r="A7" s="13">
        <v>8386</v>
      </c>
      <c r="B7" t="s">
        <v>28</v>
      </c>
      <c r="C7" t="s">
        <v>22</v>
      </c>
      <c r="D7" t="s">
        <v>457</v>
      </c>
      <c r="E7" s="15">
        <v>35</v>
      </c>
      <c r="F7" s="14">
        <v>0.01</v>
      </c>
    </row>
    <row r="8" spans="1:6" x14ac:dyDescent="0.25">
      <c r="A8" s="13">
        <v>2683</v>
      </c>
      <c r="B8" t="s">
        <v>29</v>
      </c>
      <c r="C8" t="s">
        <v>22</v>
      </c>
      <c r="D8" t="s">
        <v>458</v>
      </c>
      <c r="E8" s="15">
        <v>20</v>
      </c>
      <c r="F8" s="14">
        <v>0.01</v>
      </c>
    </row>
    <row r="9" spans="1:6" x14ac:dyDescent="0.25">
      <c r="A9" s="13">
        <v>2634</v>
      </c>
      <c r="B9" t="s">
        <v>30</v>
      </c>
      <c r="C9" t="s">
        <v>22</v>
      </c>
      <c r="D9" t="s">
        <v>459</v>
      </c>
      <c r="E9" s="15">
        <v>35</v>
      </c>
      <c r="F9" s="14">
        <v>0.01</v>
      </c>
    </row>
    <row r="10" spans="1:6" x14ac:dyDescent="0.25">
      <c r="A10" s="13">
        <v>8986</v>
      </c>
      <c r="B10" t="s">
        <v>31</v>
      </c>
      <c r="C10" t="s">
        <v>22</v>
      </c>
      <c r="D10" t="s">
        <v>460</v>
      </c>
      <c r="E10" s="15">
        <v>40</v>
      </c>
      <c r="F10" s="14">
        <v>0.01</v>
      </c>
    </row>
    <row r="11" spans="1:6" x14ac:dyDescent="0.25">
      <c r="A11" s="13">
        <v>7211</v>
      </c>
      <c r="B11" t="s">
        <v>32</v>
      </c>
      <c r="C11" t="s">
        <v>22</v>
      </c>
      <c r="D11" t="s">
        <v>461</v>
      </c>
      <c r="E11" s="15">
        <v>20</v>
      </c>
      <c r="F11" s="14">
        <v>0.01</v>
      </c>
    </row>
    <row r="12" spans="1:6" x14ac:dyDescent="0.25">
      <c r="A12" s="13">
        <v>8491</v>
      </c>
      <c r="B12" t="s">
        <v>33</v>
      </c>
      <c r="C12" t="s">
        <v>22</v>
      </c>
      <c r="D12" t="s">
        <v>462</v>
      </c>
      <c r="E12" s="15">
        <v>35</v>
      </c>
      <c r="F12" s="14">
        <v>0.01</v>
      </c>
    </row>
    <row r="13" spans="1:6" x14ac:dyDescent="0.25">
      <c r="A13" s="13">
        <v>9420</v>
      </c>
      <c r="B13" t="s">
        <v>34</v>
      </c>
      <c r="C13" t="s">
        <v>35</v>
      </c>
      <c r="D13" t="s">
        <v>374</v>
      </c>
      <c r="E13" s="15">
        <v>4.3</v>
      </c>
      <c r="F13" s="14">
        <v>1</v>
      </c>
    </row>
    <row r="14" spans="1:6" x14ac:dyDescent="0.25">
      <c r="A14" s="13">
        <v>9006</v>
      </c>
      <c r="B14" t="s">
        <v>36</v>
      </c>
      <c r="C14" t="s">
        <v>22</v>
      </c>
      <c r="D14" t="s">
        <v>463</v>
      </c>
      <c r="E14" s="15">
        <v>40</v>
      </c>
      <c r="F14" s="14">
        <v>0.01</v>
      </c>
    </row>
    <row r="15" spans="1:6" x14ac:dyDescent="0.25">
      <c r="A15" s="13">
        <v>2490</v>
      </c>
      <c r="B15" t="s">
        <v>37</v>
      </c>
      <c r="C15" t="s">
        <v>22</v>
      </c>
      <c r="D15" t="s">
        <v>464</v>
      </c>
      <c r="E15" s="15">
        <v>20</v>
      </c>
      <c r="F15" s="14">
        <v>0.01</v>
      </c>
    </row>
    <row r="16" spans="1:6" x14ac:dyDescent="0.25">
      <c r="A16" s="13">
        <v>2489</v>
      </c>
      <c r="B16" t="s">
        <v>39</v>
      </c>
      <c r="C16" t="s">
        <v>22</v>
      </c>
      <c r="D16" t="s">
        <v>38</v>
      </c>
      <c r="E16" s="15">
        <v>12.5</v>
      </c>
      <c r="F16" s="14">
        <v>0.01</v>
      </c>
    </row>
    <row r="17" spans="1:6" x14ac:dyDescent="0.25">
      <c r="A17" s="13">
        <v>2491</v>
      </c>
      <c r="B17" t="s">
        <v>40</v>
      </c>
      <c r="C17" t="s">
        <v>22</v>
      </c>
      <c r="D17" t="s">
        <v>465</v>
      </c>
      <c r="E17" s="15">
        <v>12.5</v>
      </c>
      <c r="F17" s="14">
        <v>0.01</v>
      </c>
    </row>
    <row r="18" spans="1:6" x14ac:dyDescent="0.25">
      <c r="A18" s="13">
        <v>8950</v>
      </c>
      <c r="B18" t="s">
        <v>42</v>
      </c>
      <c r="C18" t="s">
        <v>22</v>
      </c>
      <c r="D18" t="s">
        <v>41</v>
      </c>
      <c r="E18" s="15">
        <v>15</v>
      </c>
      <c r="F18" s="14">
        <v>0.01</v>
      </c>
    </row>
    <row r="19" spans="1:6" x14ac:dyDescent="0.25">
      <c r="A19" s="13">
        <v>2500</v>
      </c>
      <c r="B19" t="s">
        <v>43</v>
      </c>
      <c r="C19" t="s">
        <v>22</v>
      </c>
      <c r="D19" t="s">
        <v>466</v>
      </c>
      <c r="E19" s="15">
        <v>35</v>
      </c>
      <c r="F19" s="14">
        <v>0.01</v>
      </c>
    </row>
    <row r="20" spans="1:6" x14ac:dyDescent="0.25">
      <c r="A20" s="13">
        <v>8437</v>
      </c>
      <c r="B20" t="s">
        <v>44</v>
      </c>
      <c r="C20" t="s">
        <v>22</v>
      </c>
      <c r="D20" t="s">
        <v>45</v>
      </c>
      <c r="E20" s="15">
        <v>35</v>
      </c>
      <c r="F20" s="14">
        <v>0.01</v>
      </c>
    </row>
    <row r="21" spans="1:6" x14ac:dyDescent="0.25">
      <c r="A21" s="13">
        <v>8769</v>
      </c>
      <c r="B21" t="s">
        <v>46</v>
      </c>
      <c r="C21" t="s">
        <v>22</v>
      </c>
      <c r="D21" t="s">
        <v>467</v>
      </c>
      <c r="E21" s="15">
        <v>35</v>
      </c>
      <c r="F21" s="14">
        <v>0.01</v>
      </c>
    </row>
    <row r="22" spans="1:6" x14ac:dyDescent="0.25">
      <c r="A22" s="13">
        <v>8498</v>
      </c>
      <c r="B22" t="s">
        <v>48</v>
      </c>
      <c r="C22" t="s">
        <v>22</v>
      </c>
      <c r="D22" t="s">
        <v>47</v>
      </c>
      <c r="E22" s="15">
        <v>25</v>
      </c>
      <c r="F22" s="14">
        <v>0.01</v>
      </c>
    </row>
    <row r="23" spans="1:6" x14ac:dyDescent="0.25">
      <c r="A23" s="13">
        <v>8496</v>
      </c>
      <c r="B23" t="s">
        <v>49</v>
      </c>
      <c r="C23" t="s">
        <v>22</v>
      </c>
      <c r="D23" t="s">
        <v>50</v>
      </c>
      <c r="E23" s="15">
        <v>35</v>
      </c>
      <c r="F23" s="14">
        <v>0.01</v>
      </c>
    </row>
    <row r="24" spans="1:6" x14ac:dyDescent="0.25">
      <c r="A24" s="13">
        <v>2685</v>
      </c>
      <c r="B24" t="s">
        <v>52</v>
      </c>
      <c r="C24" t="s">
        <v>22</v>
      </c>
      <c r="D24" t="s">
        <v>51</v>
      </c>
      <c r="E24" s="15">
        <v>12.5</v>
      </c>
      <c r="F24" s="14">
        <v>0.01</v>
      </c>
    </row>
    <row r="25" spans="1:6" x14ac:dyDescent="0.25">
      <c r="A25" s="13">
        <v>8479</v>
      </c>
      <c r="B25" t="s">
        <v>53</v>
      </c>
      <c r="C25" t="s">
        <v>22</v>
      </c>
      <c r="D25" t="s">
        <v>468</v>
      </c>
      <c r="E25" s="15">
        <v>20</v>
      </c>
      <c r="F25" s="14">
        <v>0.01</v>
      </c>
    </row>
    <row r="26" spans="1:6" x14ac:dyDescent="0.25">
      <c r="A26" s="13">
        <v>2686</v>
      </c>
      <c r="B26" t="s">
        <v>54</v>
      </c>
      <c r="C26" t="s">
        <v>22</v>
      </c>
      <c r="D26" t="s">
        <v>469</v>
      </c>
      <c r="E26" s="15">
        <v>35</v>
      </c>
      <c r="F26" s="14">
        <v>0.01</v>
      </c>
    </row>
    <row r="27" spans="1:6" x14ac:dyDescent="0.25">
      <c r="A27" s="13">
        <v>8752</v>
      </c>
      <c r="B27" t="s">
        <v>55</v>
      </c>
      <c r="C27" t="s">
        <v>22</v>
      </c>
      <c r="D27" t="s">
        <v>470</v>
      </c>
      <c r="E27" s="15">
        <v>20</v>
      </c>
      <c r="F27" s="14">
        <v>0.01</v>
      </c>
    </row>
    <row r="28" spans="1:6" x14ac:dyDescent="0.25">
      <c r="A28" s="13">
        <v>9143</v>
      </c>
      <c r="B28" t="s">
        <v>56</v>
      </c>
      <c r="C28" t="s">
        <v>57</v>
      </c>
      <c r="D28" t="s">
        <v>375</v>
      </c>
      <c r="E28" s="15">
        <v>2</v>
      </c>
      <c r="F28" s="14">
        <v>10000</v>
      </c>
    </row>
    <row r="29" spans="1:6" x14ac:dyDescent="0.25">
      <c r="A29" s="13">
        <v>9142</v>
      </c>
      <c r="B29" t="s">
        <v>58</v>
      </c>
      <c r="C29" t="s">
        <v>57</v>
      </c>
      <c r="D29" t="s">
        <v>376</v>
      </c>
      <c r="E29" s="15">
        <v>3</v>
      </c>
      <c r="F29" s="14">
        <v>10000</v>
      </c>
    </row>
    <row r="30" spans="1:6" x14ac:dyDescent="0.25">
      <c r="A30" s="13">
        <v>9104</v>
      </c>
      <c r="B30" t="s">
        <v>59</v>
      </c>
      <c r="C30" t="s">
        <v>57</v>
      </c>
      <c r="D30" t="s">
        <v>377</v>
      </c>
      <c r="E30" s="15">
        <v>2.5</v>
      </c>
      <c r="F30" s="14">
        <v>1000</v>
      </c>
    </row>
    <row r="31" spans="1:6" x14ac:dyDescent="0.25">
      <c r="A31" s="13">
        <v>9140</v>
      </c>
      <c r="B31" t="s">
        <v>60</v>
      </c>
      <c r="C31" t="s">
        <v>57</v>
      </c>
      <c r="D31" t="s">
        <v>378</v>
      </c>
      <c r="E31" s="15">
        <v>2</v>
      </c>
      <c r="F31" s="14">
        <v>10000</v>
      </c>
    </row>
    <row r="32" spans="1:6" x14ac:dyDescent="0.25">
      <c r="A32" s="13">
        <v>9012</v>
      </c>
      <c r="B32" t="s">
        <v>61</v>
      </c>
      <c r="C32" t="s">
        <v>57</v>
      </c>
      <c r="D32" t="s">
        <v>379</v>
      </c>
      <c r="E32" s="15">
        <v>2</v>
      </c>
      <c r="F32" s="14">
        <v>10000</v>
      </c>
    </row>
    <row r="33" spans="1:6" x14ac:dyDescent="0.25">
      <c r="A33" s="13">
        <v>2632</v>
      </c>
      <c r="B33" t="s">
        <v>62</v>
      </c>
      <c r="C33" t="s">
        <v>22</v>
      </c>
      <c r="D33" t="s">
        <v>471</v>
      </c>
      <c r="E33" s="15">
        <v>35</v>
      </c>
      <c r="F33" s="14">
        <v>0.01</v>
      </c>
    </row>
    <row r="34" spans="1:6" x14ac:dyDescent="0.25">
      <c r="A34" s="13">
        <v>2635</v>
      </c>
      <c r="B34" t="s">
        <v>63</v>
      </c>
      <c r="C34" t="s">
        <v>22</v>
      </c>
      <c r="D34" t="s">
        <v>472</v>
      </c>
      <c r="E34" s="15">
        <v>20</v>
      </c>
      <c r="F34" s="14">
        <v>0.01</v>
      </c>
    </row>
    <row r="35" spans="1:6" x14ac:dyDescent="0.25">
      <c r="A35" s="13">
        <v>8544</v>
      </c>
      <c r="B35" t="s">
        <v>590</v>
      </c>
      <c r="C35" t="s">
        <v>22</v>
      </c>
      <c r="D35" t="s">
        <v>589</v>
      </c>
      <c r="E35" s="15">
        <v>12.5</v>
      </c>
      <c r="F35" s="14">
        <v>0.01</v>
      </c>
    </row>
    <row r="36" spans="1:6" x14ac:dyDescent="0.25">
      <c r="A36" s="13">
        <v>2493</v>
      </c>
      <c r="B36" t="s">
        <v>64</v>
      </c>
      <c r="C36" t="s">
        <v>22</v>
      </c>
      <c r="D36" t="s">
        <v>473</v>
      </c>
      <c r="E36" s="15">
        <v>20</v>
      </c>
      <c r="F36" s="14">
        <v>0.01</v>
      </c>
    </row>
    <row r="37" spans="1:6" x14ac:dyDescent="0.25">
      <c r="A37" s="13">
        <v>8420</v>
      </c>
      <c r="B37" t="s">
        <v>65</v>
      </c>
      <c r="C37" t="s">
        <v>22</v>
      </c>
      <c r="D37" t="s">
        <v>474</v>
      </c>
      <c r="E37" s="15">
        <v>40</v>
      </c>
      <c r="F37" s="14">
        <v>0.01</v>
      </c>
    </row>
    <row r="38" spans="1:6" x14ac:dyDescent="0.25">
      <c r="A38" s="13">
        <v>2494</v>
      </c>
      <c r="B38" t="s">
        <v>66</v>
      </c>
      <c r="C38" t="s">
        <v>22</v>
      </c>
      <c r="D38" t="s">
        <v>67</v>
      </c>
      <c r="E38" s="15">
        <v>12.5</v>
      </c>
      <c r="F38" s="14">
        <v>0.01</v>
      </c>
    </row>
    <row r="39" spans="1:6" x14ac:dyDescent="0.25">
      <c r="A39" s="13">
        <v>8894</v>
      </c>
      <c r="B39" t="s">
        <v>68</v>
      </c>
      <c r="C39" t="s">
        <v>22</v>
      </c>
      <c r="D39" t="s">
        <v>475</v>
      </c>
      <c r="E39" s="15">
        <v>12.5</v>
      </c>
      <c r="F39" s="14">
        <v>0.01</v>
      </c>
    </row>
    <row r="40" spans="1:6" x14ac:dyDescent="0.25">
      <c r="A40" s="13">
        <v>2495</v>
      </c>
      <c r="B40" t="s">
        <v>69</v>
      </c>
      <c r="C40" t="s">
        <v>22</v>
      </c>
      <c r="D40" t="s">
        <v>476</v>
      </c>
      <c r="E40" s="15">
        <v>12.5</v>
      </c>
      <c r="F40" s="14">
        <v>0.01</v>
      </c>
    </row>
    <row r="41" spans="1:6" x14ac:dyDescent="0.25">
      <c r="A41" s="13">
        <v>9412</v>
      </c>
      <c r="B41" t="s">
        <v>70</v>
      </c>
      <c r="C41" t="s">
        <v>71</v>
      </c>
      <c r="D41" t="s">
        <v>380</v>
      </c>
      <c r="E41" s="15">
        <v>50</v>
      </c>
      <c r="F41" s="14">
        <v>1</v>
      </c>
    </row>
    <row r="42" spans="1:6" x14ac:dyDescent="0.25">
      <c r="A42" s="13">
        <v>8335</v>
      </c>
      <c r="B42" t="s">
        <v>72</v>
      </c>
      <c r="C42" t="s">
        <v>22</v>
      </c>
      <c r="D42" t="s">
        <v>73</v>
      </c>
      <c r="E42" s="15">
        <v>35</v>
      </c>
      <c r="F42" s="14">
        <v>0.01</v>
      </c>
    </row>
    <row r="43" spans="1:6" x14ac:dyDescent="0.25">
      <c r="A43" s="13">
        <v>7213</v>
      </c>
      <c r="B43" t="s">
        <v>74</v>
      </c>
      <c r="C43" t="s">
        <v>22</v>
      </c>
      <c r="D43" t="s">
        <v>75</v>
      </c>
      <c r="E43" s="15">
        <v>15</v>
      </c>
      <c r="F43" s="14">
        <v>0.01</v>
      </c>
    </row>
    <row r="44" spans="1:6" x14ac:dyDescent="0.25">
      <c r="A44" s="13">
        <v>9009</v>
      </c>
      <c r="B44" t="s">
        <v>76</v>
      </c>
      <c r="C44" t="s">
        <v>77</v>
      </c>
      <c r="D44" t="s">
        <v>381</v>
      </c>
      <c r="E44" s="15">
        <v>11.63</v>
      </c>
      <c r="F44" s="14">
        <v>100</v>
      </c>
    </row>
    <row r="45" spans="1:6" x14ac:dyDescent="0.25">
      <c r="A45" s="13">
        <v>8339</v>
      </c>
      <c r="B45" t="s">
        <v>79</v>
      </c>
      <c r="C45" t="s">
        <v>22</v>
      </c>
      <c r="D45" t="s">
        <v>78</v>
      </c>
      <c r="E45" s="15">
        <v>12.5</v>
      </c>
      <c r="F45" s="14">
        <v>0.01</v>
      </c>
    </row>
    <row r="46" spans="1:6" x14ac:dyDescent="0.25">
      <c r="A46" s="13">
        <v>9213</v>
      </c>
      <c r="B46" t="s">
        <v>80</v>
      </c>
      <c r="C46" t="s">
        <v>81</v>
      </c>
      <c r="D46" t="s">
        <v>382</v>
      </c>
      <c r="E46" s="15">
        <v>1.79</v>
      </c>
      <c r="F46" s="14">
        <v>1</v>
      </c>
    </row>
    <row r="47" spans="1:6" x14ac:dyDescent="0.25">
      <c r="A47" s="13">
        <v>9144</v>
      </c>
      <c r="B47" t="s">
        <v>82</v>
      </c>
      <c r="C47" t="s">
        <v>57</v>
      </c>
      <c r="D47" t="s">
        <v>383</v>
      </c>
      <c r="E47" s="15">
        <v>2.5</v>
      </c>
      <c r="F47" s="14">
        <v>10000</v>
      </c>
    </row>
    <row r="48" spans="1:6" x14ac:dyDescent="0.25">
      <c r="A48" s="13">
        <v>9145</v>
      </c>
      <c r="B48" t="s">
        <v>83</v>
      </c>
      <c r="C48" t="s">
        <v>57</v>
      </c>
      <c r="D48" t="s">
        <v>384</v>
      </c>
      <c r="E48" s="15">
        <v>2.5</v>
      </c>
      <c r="F48" s="14">
        <v>1000</v>
      </c>
    </row>
    <row r="49" spans="1:6" x14ac:dyDescent="0.25">
      <c r="A49" s="13">
        <v>8385</v>
      </c>
      <c r="B49" t="s">
        <v>84</v>
      </c>
      <c r="C49" t="s">
        <v>22</v>
      </c>
      <c r="D49" t="s">
        <v>85</v>
      </c>
      <c r="E49" s="15">
        <v>20</v>
      </c>
      <c r="F49" s="14">
        <v>0.01</v>
      </c>
    </row>
    <row r="50" spans="1:6" x14ac:dyDescent="0.25">
      <c r="A50" s="13">
        <v>8831</v>
      </c>
      <c r="B50" t="s">
        <v>86</v>
      </c>
      <c r="C50" t="s">
        <v>22</v>
      </c>
      <c r="D50" t="s">
        <v>477</v>
      </c>
      <c r="E50" s="15">
        <v>40</v>
      </c>
      <c r="F50" s="14">
        <v>0.01</v>
      </c>
    </row>
    <row r="51" spans="1:6" x14ac:dyDescent="0.25">
      <c r="A51" s="13">
        <v>7216</v>
      </c>
      <c r="B51" t="s">
        <v>87</v>
      </c>
      <c r="C51" t="s">
        <v>22</v>
      </c>
      <c r="D51" t="s">
        <v>478</v>
      </c>
      <c r="E51" s="15">
        <v>17.5</v>
      </c>
      <c r="F51" s="14">
        <v>0.01</v>
      </c>
    </row>
    <row r="52" spans="1:6" x14ac:dyDescent="0.25">
      <c r="A52" s="13">
        <v>8492</v>
      </c>
      <c r="B52" t="s">
        <v>88</v>
      </c>
      <c r="C52" t="s">
        <v>22</v>
      </c>
      <c r="D52" t="s">
        <v>479</v>
      </c>
      <c r="E52" s="15">
        <v>35</v>
      </c>
      <c r="F52" s="14">
        <v>0.01</v>
      </c>
    </row>
    <row r="53" spans="1:6" x14ac:dyDescent="0.25">
      <c r="A53" s="13">
        <v>9105</v>
      </c>
      <c r="B53" t="s">
        <v>89</v>
      </c>
      <c r="C53" t="s">
        <v>57</v>
      </c>
      <c r="D53" t="s">
        <v>385</v>
      </c>
      <c r="E53" s="15">
        <v>2.5</v>
      </c>
      <c r="F53" s="14">
        <v>1000</v>
      </c>
    </row>
    <row r="54" spans="1:6" x14ac:dyDescent="0.25">
      <c r="A54" s="13">
        <v>6950</v>
      </c>
      <c r="B54" t="s">
        <v>90</v>
      </c>
      <c r="C54" t="s">
        <v>22</v>
      </c>
      <c r="D54" t="s">
        <v>480</v>
      </c>
      <c r="E54" s="15">
        <v>35</v>
      </c>
      <c r="F54" s="14">
        <v>0.01</v>
      </c>
    </row>
    <row r="55" spans="1:6" x14ac:dyDescent="0.25">
      <c r="A55" s="13">
        <v>2688</v>
      </c>
      <c r="B55" t="s">
        <v>91</v>
      </c>
      <c r="C55" t="s">
        <v>22</v>
      </c>
      <c r="D55" t="s">
        <v>481</v>
      </c>
      <c r="E55" s="15">
        <v>20</v>
      </c>
      <c r="F55" s="14">
        <v>0.01</v>
      </c>
    </row>
    <row r="56" spans="1:6" x14ac:dyDescent="0.25">
      <c r="A56" s="13">
        <v>8682</v>
      </c>
      <c r="B56" t="s">
        <v>92</v>
      </c>
      <c r="C56" t="s">
        <v>22</v>
      </c>
      <c r="D56" t="s">
        <v>482</v>
      </c>
      <c r="E56" s="15">
        <v>35</v>
      </c>
      <c r="F56" s="14">
        <v>0.01</v>
      </c>
    </row>
    <row r="57" spans="1:6" x14ac:dyDescent="0.25">
      <c r="A57" s="13">
        <v>8774</v>
      </c>
      <c r="B57" t="s">
        <v>94</v>
      </c>
      <c r="C57" t="s">
        <v>22</v>
      </c>
      <c r="D57" t="s">
        <v>93</v>
      </c>
      <c r="E57" s="15">
        <v>35</v>
      </c>
      <c r="F57" s="14">
        <v>0.01</v>
      </c>
    </row>
    <row r="58" spans="1:6" x14ac:dyDescent="0.25">
      <c r="A58" s="13">
        <v>9435</v>
      </c>
      <c r="B58" t="s">
        <v>96</v>
      </c>
      <c r="C58" t="s">
        <v>22</v>
      </c>
      <c r="D58" t="s">
        <v>95</v>
      </c>
      <c r="E58" s="15">
        <v>35</v>
      </c>
      <c r="F58" s="14">
        <v>0.01</v>
      </c>
    </row>
    <row r="59" spans="1:6" x14ac:dyDescent="0.25">
      <c r="A59" s="13">
        <v>7215</v>
      </c>
      <c r="B59" t="s">
        <v>97</v>
      </c>
      <c r="C59" t="s">
        <v>22</v>
      </c>
      <c r="D59" t="s">
        <v>483</v>
      </c>
      <c r="E59" s="15">
        <v>20</v>
      </c>
      <c r="F59" s="14">
        <v>0.01</v>
      </c>
    </row>
    <row r="60" spans="1:6" x14ac:dyDescent="0.25">
      <c r="A60" s="13">
        <v>9041</v>
      </c>
      <c r="B60" t="s">
        <v>98</v>
      </c>
      <c r="C60" t="s">
        <v>22</v>
      </c>
      <c r="D60" t="s">
        <v>484</v>
      </c>
      <c r="E60" s="15">
        <v>40</v>
      </c>
      <c r="F60" s="14">
        <v>0.01</v>
      </c>
    </row>
    <row r="61" spans="1:6" x14ac:dyDescent="0.25">
      <c r="A61" s="13">
        <v>8921</v>
      </c>
      <c r="B61" t="s">
        <v>99</v>
      </c>
      <c r="C61" t="s">
        <v>22</v>
      </c>
      <c r="D61" t="s">
        <v>485</v>
      </c>
      <c r="E61" s="15">
        <v>20</v>
      </c>
      <c r="F61" s="14">
        <v>0.01</v>
      </c>
    </row>
    <row r="62" spans="1:6" x14ac:dyDescent="0.25">
      <c r="A62" s="13">
        <v>2642</v>
      </c>
      <c r="B62" t="s">
        <v>100</v>
      </c>
      <c r="C62" t="s">
        <v>22</v>
      </c>
      <c r="D62" t="s">
        <v>486</v>
      </c>
      <c r="E62" s="15">
        <v>20</v>
      </c>
      <c r="F62" s="14">
        <v>0.01</v>
      </c>
    </row>
    <row r="63" spans="1:6" x14ac:dyDescent="0.25">
      <c r="A63" s="13">
        <v>9055</v>
      </c>
      <c r="B63" t="s">
        <v>101</v>
      </c>
      <c r="C63" t="s">
        <v>81</v>
      </c>
      <c r="D63" t="s">
        <v>386</v>
      </c>
      <c r="E63" s="15">
        <v>2</v>
      </c>
      <c r="F63" s="14">
        <v>1</v>
      </c>
    </row>
    <row r="64" spans="1:6" x14ac:dyDescent="0.25">
      <c r="A64" s="13">
        <v>9436</v>
      </c>
      <c r="B64" t="s">
        <v>102</v>
      </c>
      <c r="C64" t="s">
        <v>103</v>
      </c>
      <c r="D64" t="s">
        <v>104</v>
      </c>
      <c r="E64" s="15">
        <v>35</v>
      </c>
      <c r="F64" s="14">
        <v>0.01</v>
      </c>
    </row>
    <row r="65" spans="1:6" x14ac:dyDescent="0.25">
      <c r="A65" s="13">
        <v>8753</v>
      </c>
      <c r="B65" t="s">
        <v>105</v>
      </c>
      <c r="C65" t="s">
        <v>22</v>
      </c>
      <c r="D65" t="s">
        <v>487</v>
      </c>
      <c r="E65" s="15">
        <v>35</v>
      </c>
      <c r="F65" s="14">
        <v>0.01</v>
      </c>
    </row>
    <row r="66" spans="1:6" x14ac:dyDescent="0.25">
      <c r="A66" s="13">
        <v>8957</v>
      </c>
      <c r="B66" t="s">
        <v>106</v>
      </c>
      <c r="C66" t="s">
        <v>22</v>
      </c>
      <c r="D66" t="s">
        <v>488</v>
      </c>
      <c r="E66" s="15">
        <v>20</v>
      </c>
      <c r="F66" s="14">
        <v>0.01</v>
      </c>
    </row>
    <row r="67" spans="1:6" x14ac:dyDescent="0.25">
      <c r="A67" s="13">
        <v>2687</v>
      </c>
      <c r="B67" t="s">
        <v>107</v>
      </c>
      <c r="C67" t="s">
        <v>22</v>
      </c>
      <c r="D67" t="s">
        <v>452</v>
      </c>
      <c r="E67" s="15">
        <v>12.5</v>
      </c>
      <c r="F67" s="14">
        <v>0.01</v>
      </c>
    </row>
    <row r="68" spans="1:6" x14ac:dyDescent="0.25">
      <c r="A68" s="13">
        <v>8922</v>
      </c>
      <c r="B68" t="s">
        <v>108</v>
      </c>
      <c r="C68" t="s">
        <v>22</v>
      </c>
      <c r="D68" t="s">
        <v>489</v>
      </c>
      <c r="E68" s="15">
        <v>25</v>
      </c>
      <c r="F68" s="14">
        <v>0.01</v>
      </c>
    </row>
    <row r="69" spans="1:6" x14ac:dyDescent="0.25">
      <c r="A69" s="13">
        <v>9211</v>
      </c>
      <c r="B69" t="s">
        <v>109</v>
      </c>
      <c r="C69" t="s">
        <v>81</v>
      </c>
      <c r="D69" t="s">
        <v>387</v>
      </c>
      <c r="E69" s="15">
        <v>2.69</v>
      </c>
      <c r="F69" s="14">
        <v>1</v>
      </c>
    </row>
    <row r="70" spans="1:6" x14ac:dyDescent="0.25">
      <c r="A70" s="13">
        <v>2641</v>
      </c>
      <c r="B70" t="s">
        <v>110</v>
      </c>
      <c r="C70" t="s">
        <v>22</v>
      </c>
      <c r="D70" t="s">
        <v>490</v>
      </c>
      <c r="E70" s="15">
        <v>40</v>
      </c>
      <c r="F70" s="14">
        <v>0.01</v>
      </c>
    </row>
    <row r="71" spans="1:6" x14ac:dyDescent="0.25">
      <c r="A71" s="13">
        <v>8527</v>
      </c>
      <c r="B71" t="s">
        <v>111</v>
      </c>
      <c r="C71" t="s">
        <v>22</v>
      </c>
      <c r="D71" t="s">
        <v>112</v>
      </c>
      <c r="E71" s="15">
        <v>40</v>
      </c>
      <c r="F71" s="14">
        <v>0.01</v>
      </c>
    </row>
    <row r="72" spans="1:6" x14ac:dyDescent="0.25">
      <c r="A72" s="13">
        <v>7217</v>
      </c>
      <c r="B72" t="s">
        <v>114</v>
      </c>
      <c r="C72" t="s">
        <v>22</v>
      </c>
      <c r="D72" t="s">
        <v>113</v>
      </c>
      <c r="E72" s="15">
        <v>35</v>
      </c>
      <c r="F72" s="14">
        <v>0.01</v>
      </c>
    </row>
    <row r="73" spans="1:6" x14ac:dyDescent="0.25">
      <c r="A73" s="13">
        <v>8392</v>
      </c>
      <c r="B73" t="s">
        <v>115</v>
      </c>
      <c r="C73" t="s">
        <v>22</v>
      </c>
      <c r="D73" t="s">
        <v>491</v>
      </c>
      <c r="E73" s="15">
        <v>20</v>
      </c>
      <c r="F73" s="14">
        <v>0.01</v>
      </c>
    </row>
    <row r="74" spans="1:6" x14ac:dyDescent="0.25">
      <c r="A74" s="13"/>
      <c r="B74" t="s">
        <v>586</v>
      </c>
      <c r="C74" t="s">
        <v>71</v>
      </c>
      <c r="D74" t="s">
        <v>587</v>
      </c>
      <c r="E74" s="15">
        <v>50</v>
      </c>
      <c r="F74" s="14">
        <v>1</v>
      </c>
    </row>
    <row r="75" spans="1:6" x14ac:dyDescent="0.25">
      <c r="A75" s="13">
        <v>9109</v>
      </c>
      <c r="B75" t="s">
        <v>116</v>
      </c>
      <c r="C75" t="s">
        <v>57</v>
      </c>
      <c r="D75" t="s">
        <v>388</v>
      </c>
      <c r="E75" s="15">
        <v>2</v>
      </c>
      <c r="F75" s="14">
        <v>10000</v>
      </c>
    </row>
    <row r="76" spans="1:6" x14ac:dyDescent="0.25">
      <c r="A76" s="13">
        <v>9108</v>
      </c>
      <c r="B76" t="s">
        <v>117</v>
      </c>
      <c r="C76" t="s">
        <v>57</v>
      </c>
      <c r="D76" t="s">
        <v>389</v>
      </c>
      <c r="E76" s="15">
        <v>2</v>
      </c>
      <c r="F76" s="14">
        <v>10000</v>
      </c>
    </row>
    <row r="77" spans="1:6" x14ac:dyDescent="0.25">
      <c r="A77" s="13">
        <v>9021</v>
      </c>
      <c r="B77" t="s">
        <v>118</v>
      </c>
      <c r="C77" t="s">
        <v>57</v>
      </c>
      <c r="D77" t="s">
        <v>390</v>
      </c>
      <c r="E77" s="15">
        <v>2.5</v>
      </c>
      <c r="F77" s="14">
        <v>10000</v>
      </c>
    </row>
    <row r="78" spans="1:6" x14ac:dyDescent="0.25">
      <c r="A78" s="13">
        <v>9110</v>
      </c>
      <c r="B78" t="s">
        <v>119</v>
      </c>
      <c r="C78" t="s">
        <v>57</v>
      </c>
      <c r="D78" t="s">
        <v>391</v>
      </c>
      <c r="E78" s="15">
        <v>10</v>
      </c>
      <c r="F78" s="14">
        <v>10000</v>
      </c>
    </row>
    <row r="79" spans="1:6" x14ac:dyDescent="0.25">
      <c r="A79" s="13">
        <v>9113</v>
      </c>
      <c r="B79" t="s">
        <v>120</v>
      </c>
      <c r="C79" t="s">
        <v>57</v>
      </c>
      <c r="D79" t="s">
        <v>392</v>
      </c>
      <c r="E79" s="15">
        <v>10</v>
      </c>
      <c r="F79" s="14">
        <v>10000</v>
      </c>
    </row>
    <row r="80" spans="1:6" x14ac:dyDescent="0.25">
      <c r="A80" s="13">
        <v>9017</v>
      </c>
      <c r="B80" t="s">
        <v>121</v>
      </c>
      <c r="C80" t="s">
        <v>57</v>
      </c>
      <c r="D80" t="s">
        <v>393</v>
      </c>
      <c r="E80" s="15">
        <v>2.5</v>
      </c>
      <c r="F80" s="14">
        <v>10000</v>
      </c>
    </row>
    <row r="81" spans="1:6" x14ac:dyDescent="0.25">
      <c r="A81" s="13">
        <v>9116</v>
      </c>
      <c r="B81" t="s">
        <v>122</v>
      </c>
      <c r="C81" t="s">
        <v>57</v>
      </c>
      <c r="D81" t="s">
        <v>394</v>
      </c>
      <c r="E81" s="15">
        <v>10</v>
      </c>
      <c r="F81" s="14">
        <v>10000</v>
      </c>
    </row>
    <row r="82" spans="1:6" x14ac:dyDescent="0.25">
      <c r="A82" s="13">
        <v>9119</v>
      </c>
      <c r="B82" t="s">
        <v>123</v>
      </c>
      <c r="C82" t="s">
        <v>57</v>
      </c>
      <c r="D82" t="s">
        <v>395</v>
      </c>
      <c r="E82" s="15">
        <v>3.5</v>
      </c>
      <c r="F82" s="14">
        <v>1000</v>
      </c>
    </row>
    <row r="83" spans="1:6" x14ac:dyDescent="0.25">
      <c r="A83" s="13">
        <v>9020</v>
      </c>
      <c r="B83" t="s">
        <v>124</v>
      </c>
      <c r="C83" t="s">
        <v>57</v>
      </c>
      <c r="D83" t="s">
        <v>396</v>
      </c>
      <c r="E83" s="15">
        <v>2</v>
      </c>
      <c r="F83" s="14">
        <v>100</v>
      </c>
    </row>
    <row r="84" spans="1:6" x14ac:dyDescent="0.25">
      <c r="A84" s="13">
        <v>9122</v>
      </c>
      <c r="B84" t="s">
        <v>125</v>
      </c>
      <c r="C84" t="s">
        <v>57</v>
      </c>
      <c r="D84" t="s">
        <v>397</v>
      </c>
      <c r="E84" s="15">
        <v>3.25</v>
      </c>
      <c r="F84" s="14">
        <v>10000</v>
      </c>
    </row>
    <row r="85" spans="1:6" x14ac:dyDescent="0.25">
      <c r="A85" s="13">
        <v>9125</v>
      </c>
      <c r="B85" t="s">
        <v>126</v>
      </c>
      <c r="C85" t="s">
        <v>57</v>
      </c>
      <c r="D85" t="s">
        <v>398</v>
      </c>
      <c r="E85" s="15">
        <v>2</v>
      </c>
      <c r="F85" s="14">
        <v>10000</v>
      </c>
    </row>
    <row r="86" spans="1:6" x14ac:dyDescent="0.25">
      <c r="A86" s="13">
        <v>9128</v>
      </c>
      <c r="B86" t="s">
        <v>127</v>
      </c>
      <c r="C86" t="s">
        <v>57</v>
      </c>
      <c r="D86" t="s">
        <v>399</v>
      </c>
      <c r="E86" s="15">
        <v>2.5</v>
      </c>
      <c r="F86" s="14">
        <v>10000</v>
      </c>
    </row>
    <row r="87" spans="1:6" x14ac:dyDescent="0.25">
      <c r="A87" s="13">
        <v>9130</v>
      </c>
      <c r="B87" t="s">
        <v>128</v>
      </c>
      <c r="C87" t="s">
        <v>57</v>
      </c>
      <c r="D87" t="s">
        <v>400</v>
      </c>
      <c r="E87" s="15">
        <v>2.5</v>
      </c>
      <c r="F87" s="14">
        <v>10000</v>
      </c>
    </row>
    <row r="88" spans="1:6" x14ac:dyDescent="0.25">
      <c r="A88" s="13">
        <v>9155</v>
      </c>
      <c r="B88" t="s">
        <v>129</v>
      </c>
      <c r="C88" t="s">
        <v>57</v>
      </c>
      <c r="D88" t="s">
        <v>401</v>
      </c>
      <c r="E88" s="15">
        <v>2.5</v>
      </c>
      <c r="F88" s="14">
        <v>10000</v>
      </c>
    </row>
    <row r="89" spans="1:6" x14ac:dyDescent="0.25">
      <c r="A89" s="13">
        <v>9149</v>
      </c>
      <c r="B89" t="s">
        <v>130</v>
      </c>
      <c r="C89" t="s">
        <v>57</v>
      </c>
      <c r="D89" t="s">
        <v>402</v>
      </c>
      <c r="E89" s="15">
        <v>6</v>
      </c>
      <c r="F89" s="14">
        <v>10000</v>
      </c>
    </row>
    <row r="90" spans="1:6" x14ac:dyDescent="0.25">
      <c r="A90" s="13">
        <v>9133</v>
      </c>
      <c r="B90" t="s">
        <v>131</v>
      </c>
      <c r="C90" t="s">
        <v>57</v>
      </c>
      <c r="D90" t="s">
        <v>403</v>
      </c>
      <c r="E90" s="15">
        <v>2.5</v>
      </c>
      <c r="F90" s="14">
        <v>10000</v>
      </c>
    </row>
    <row r="91" spans="1:6" x14ac:dyDescent="0.25">
      <c r="A91" s="13">
        <v>9136</v>
      </c>
      <c r="B91" t="s">
        <v>132</v>
      </c>
      <c r="C91" t="s">
        <v>57</v>
      </c>
      <c r="D91" t="s">
        <v>404</v>
      </c>
      <c r="E91" s="15">
        <v>10</v>
      </c>
      <c r="F91" s="14">
        <v>10000</v>
      </c>
    </row>
    <row r="92" spans="1:6" x14ac:dyDescent="0.25">
      <c r="A92" s="13">
        <v>9152</v>
      </c>
      <c r="B92" t="s">
        <v>133</v>
      </c>
      <c r="C92" t="s">
        <v>57</v>
      </c>
      <c r="D92" t="s">
        <v>405</v>
      </c>
      <c r="E92" s="15">
        <v>4</v>
      </c>
      <c r="F92" s="14">
        <v>10000</v>
      </c>
    </row>
    <row r="93" spans="1:6" x14ac:dyDescent="0.25">
      <c r="A93" s="13">
        <v>9013</v>
      </c>
      <c r="B93" t="s">
        <v>134</v>
      </c>
      <c r="C93" t="s">
        <v>57</v>
      </c>
      <c r="D93" t="s">
        <v>406</v>
      </c>
      <c r="E93" s="15">
        <v>2.5</v>
      </c>
      <c r="F93" s="14">
        <v>10000</v>
      </c>
    </row>
    <row r="94" spans="1:6" x14ac:dyDescent="0.25">
      <c r="A94" s="13">
        <v>2506</v>
      </c>
      <c r="B94" t="s">
        <v>135</v>
      </c>
      <c r="C94" t="s">
        <v>22</v>
      </c>
      <c r="D94" t="s">
        <v>492</v>
      </c>
      <c r="E94" s="15">
        <v>20</v>
      </c>
      <c r="F94" s="14">
        <v>0.01</v>
      </c>
    </row>
    <row r="95" spans="1:6" x14ac:dyDescent="0.25">
      <c r="A95" s="13">
        <v>8495</v>
      </c>
      <c r="B95" t="s">
        <v>136</v>
      </c>
      <c r="C95" t="s">
        <v>22</v>
      </c>
      <c r="D95" t="s">
        <v>493</v>
      </c>
      <c r="E95" s="15">
        <v>20</v>
      </c>
      <c r="F95" s="14">
        <v>0.01</v>
      </c>
    </row>
    <row r="96" spans="1:6" x14ac:dyDescent="0.25">
      <c r="A96" s="13">
        <v>2497</v>
      </c>
      <c r="B96" t="s">
        <v>137</v>
      </c>
      <c r="C96" t="s">
        <v>22</v>
      </c>
      <c r="D96" t="s">
        <v>494</v>
      </c>
      <c r="E96" s="15">
        <v>12.5</v>
      </c>
      <c r="F96" s="14">
        <v>0.01</v>
      </c>
    </row>
    <row r="97" spans="1:6" x14ac:dyDescent="0.25">
      <c r="A97" s="13">
        <v>8754</v>
      </c>
      <c r="B97" t="s">
        <v>138</v>
      </c>
      <c r="C97" t="s">
        <v>22</v>
      </c>
      <c r="D97" t="s">
        <v>495</v>
      </c>
      <c r="E97" s="15">
        <v>20</v>
      </c>
      <c r="F97" s="14">
        <v>0.01</v>
      </c>
    </row>
    <row r="98" spans="1:6" x14ac:dyDescent="0.25">
      <c r="A98" s="13">
        <v>8755</v>
      </c>
      <c r="B98" t="s">
        <v>139</v>
      </c>
      <c r="C98" t="s">
        <v>22</v>
      </c>
      <c r="D98" t="s">
        <v>496</v>
      </c>
      <c r="E98" s="15">
        <v>20</v>
      </c>
      <c r="F98" s="14">
        <v>0.01</v>
      </c>
    </row>
    <row r="99" spans="1:6" x14ac:dyDescent="0.25">
      <c r="A99" s="13">
        <v>9026</v>
      </c>
      <c r="B99" t="s">
        <v>140</v>
      </c>
      <c r="C99" t="s">
        <v>141</v>
      </c>
      <c r="D99" t="s">
        <v>407</v>
      </c>
      <c r="E99" s="15">
        <v>1.83</v>
      </c>
      <c r="F99" s="14">
        <v>1</v>
      </c>
    </row>
    <row r="100" spans="1:6" x14ac:dyDescent="0.25">
      <c r="A100" s="13"/>
      <c r="B100" t="s">
        <v>579</v>
      </c>
      <c r="C100" t="s">
        <v>57</v>
      </c>
      <c r="D100" t="s">
        <v>580</v>
      </c>
      <c r="E100" s="15">
        <v>4</v>
      </c>
      <c r="F100" s="14">
        <v>1000</v>
      </c>
    </row>
    <row r="101" spans="1:6" x14ac:dyDescent="0.25">
      <c r="A101" s="13">
        <v>9022</v>
      </c>
      <c r="B101" t="s">
        <v>142</v>
      </c>
      <c r="C101" t="s">
        <v>57</v>
      </c>
      <c r="D101" t="s">
        <v>408</v>
      </c>
      <c r="E101" s="15">
        <v>2.5</v>
      </c>
      <c r="F101" s="14">
        <v>10000</v>
      </c>
    </row>
    <row r="102" spans="1:6" x14ac:dyDescent="0.25">
      <c r="A102" s="13">
        <v>9107</v>
      </c>
      <c r="B102" t="s">
        <v>143</v>
      </c>
      <c r="C102" t="s">
        <v>57</v>
      </c>
      <c r="D102" t="s">
        <v>409</v>
      </c>
      <c r="E102" s="15">
        <v>2.5</v>
      </c>
      <c r="F102" s="14">
        <v>10000</v>
      </c>
    </row>
    <row r="103" spans="1:6" x14ac:dyDescent="0.25">
      <c r="A103" s="13">
        <v>9106</v>
      </c>
      <c r="B103" t="s">
        <v>144</v>
      </c>
      <c r="C103" t="s">
        <v>57</v>
      </c>
      <c r="D103" t="s">
        <v>410</v>
      </c>
      <c r="E103" s="15">
        <v>3</v>
      </c>
      <c r="F103" s="14">
        <v>10000</v>
      </c>
    </row>
    <row r="104" spans="1:6" x14ac:dyDescent="0.25">
      <c r="A104" s="13">
        <v>9111</v>
      </c>
      <c r="B104" t="s">
        <v>145</v>
      </c>
      <c r="C104" t="s">
        <v>57</v>
      </c>
      <c r="D104" t="s">
        <v>411</v>
      </c>
      <c r="E104" s="15">
        <v>10</v>
      </c>
      <c r="F104" s="14">
        <v>10000</v>
      </c>
    </row>
    <row r="105" spans="1:6" x14ac:dyDescent="0.25">
      <c r="A105" s="13">
        <v>9114</v>
      </c>
      <c r="B105" t="s">
        <v>146</v>
      </c>
      <c r="C105" t="s">
        <v>57</v>
      </c>
      <c r="D105" t="s">
        <v>412</v>
      </c>
      <c r="E105" s="15">
        <v>10</v>
      </c>
      <c r="F105" s="14">
        <v>10000</v>
      </c>
    </row>
    <row r="106" spans="1:6" x14ac:dyDescent="0.25">
      <c r="A106" s="13">
        <v>9117</v>
      </c>
      <c r="B106" t="s">
        <v>147</v>
      </c>
      <c r="C106" t="s">
        <v>57</v>
      </c>
      <c r="D106" t="s">
        <v>413</v>
      </c>
      <c r="E106" s="15">
        <v>10</v>
      </c>
      <c r="F106" s="14">
        <v>10000</v>
      </c>
    </row>
    <row r="107" spans="1:6" x14ac:dyDescent="0.25">
      <c r="A107" s="13">
        <v>9120</v>
      </c>
      <c r="B107" t="s">
        <v>148</v>
      </c>
      <c r="C107" t="s">
        <v>57</v>
      </c>
      <c r="D107" t="s">
        <v>414</v>
      </c>
      <c r="E107" s="15">
        <v>4</v>
      </c>
      <c r="F107" s="14">
        <v>1000</v>
      </c>
    </row>
    <row r="108" spans="1:6" x14ac:dyDescent="0.25">
      <c r="A108" s="13">
        <v>9024</v>
      </c>
      <c r="B108" t="s">
        <v>149</v>
      </c>
      <c r="C108" t="s">
        <v>57</v>
      </c>
      <c r="D108" t="s">
        <v>415</v>
      </c>
      <c r="E108" s="15">
        <v>2.5</v>
      </c>
      <c r="F108" s="14">
        <v>100</v>
      </c>
    </row>
    <row r="109" spans="1:6" x14ac:dyDescent="0.25">
      <c r="A109" s="13">
        <v>9123</v>
      </c>
      <c r="B109" t="s">
        <v>150</v>
      </c>
      <c r="C109" t="s">
        <v>57</v>
      </c>
      <c r="D109" t="s">
        <v>416</v>
      </c>
      <c r="E109" s="15">
        <v>4</v>
      </c>
      <c r="F109" s="14">
        <v>10000</v>
      </c>
    </row>
    <row r="110" spans="1:6" x14ac:dyDescent="0.25">
      <c r="A110" s="13">
        <v>9126</v>
      </c>
      <c r="B110" t="s">
        <v>151</v>
      </c>
      <c r="C110" t="s">
        <v>57</v>
      </c>
      <c r="D110" t="s">
        <v>417</v>
      </c>
      <c r="E110" s="15">
        <v>3</v>
      </c>
      <c r="F110" s="14">
        <v>10000</v>
      </c>
    </row>
    <row r="111" spans="1:6" x14ac:dyDescent="0.25">
      <c r="A111" s="13">
        <v>9129</v>
      </c>
      <c r="B111" t="s">
        <v>152</v>
      </c>
      <c r="C111" t="s">
        <v>57</v>
      </c>
      <c r="D111" t="s">
        <v>418</v>
      </c>
      <c r="E111" s="15">
        <v>3</v>
      </c>
      <c r="F111" s="14">
        <v>10000</v>
      </c>
    </row>
    <row r="112" spans="1:6" x14ac:dyDescent="0.25">
      <c r="A112" s="13">
        <v>9131</v>
      </c>
      <c r="B112" t="s">
        <v>153</v>
      </c>
      <c r="C112" t="s">
        <v>57</v>
      </c>
      <c r="D112" t="s">
        <v>419</v>
      </c>
      <c r="E112" s="15">
        <v>2.5</v>
      </c>
      <c r="F112" s="14">
        <v>10000</v>
      </c>
    </row>
    <row r="113" spans="1:6" x14ac:dyDescent="0.25">
      <c r="A113" s="13">
        <v>9134</v>
      </c>
      <c r="B113" t="s">
        <v>154</v>
      </c>
      <c r="C113" t="s">
        <v>57</v>
      </c>
      <c r="D113" t="s">
        <v>420</v>
      </c>
      <c r="E113" s="15">
        <v>2.5</v>
      </c>
      <c r="F113" s="14">
        <v>10000</v>
      </c>
    </row>
    <row r="114" spans="1:6" x14ac:dyDescent="0.25">
      <c r="A114" s="13">
        <v>9137</v>
      </c>
      <c r="B114" t="s">
        <v>155</v>
      </c>
      <c r="C114" t="s">
        <v>57</v>
      </c>
      <c r="D114" t="s">
        <v>421</v>
      </c>
      <c r="E114" s="15">
        <v>10</v>
      </c>
      <c r="F114" s="14">
        <v>10000</v>
      </c>
    </row>
    <row r="115" spans="1:6" x14ac:dyDescent="0.25">
      <c r="A115" s="13">
        <v>9153</v>
      </c>
      <c r="B115" t="s">
        <v>156</v>
      </c>
      <c r="C115" t="s">
        <v>57</v>
      </c>
      <c r="D115" t="s">
        <v>422</v>
      </c>
      <c r="E115" s="15">
        <v>5</v>
      </c>
      <c r="F115" s="14">
        <v>10000</v>
      </c>
    </row>
    <row r="116" spans="1:6" x14ac:dyDescent="0.25">
      <c r="A116" s="13">
        <v>9014</v>
      </c>
      <c r="B116" t="s">
        <v>157</v>
      </c>
      <c r="C116" t="s">
        <v>57</v>
      </c>
      <c r="D116" t="s">
        <v>9</v>
      </c>
      <c r="E116" s="15">
        <v>2.5</v>
      </c>
      <c r="F116" s="14">
        <v>10000</v>
      </c>
    </row>
    <row r="117" spans="1:6" x14ac:dyDescent="0.25">
      <c r="A117" s="13">
        <v>8609</v>
      </c>
      <c r="B117" t="s">
        <v>159</v>
      </c>
      <c r="C117" t="s">
        <v>22</v>
      </c>
      <c r="D117" t="s">
        <v>158</v>
      </c>
      <c r="E117" s="15">
        <v>15</v>
      </c>
      <c r="F117" s="14">
        <v>0.01</v>
      </c>
    </row>
    <row r="118" spans="1:6" x14ac:dyDescent="0.25">
      <c r="A118" s="13">
        <v>9007</v>
      </c>
      <c r="B118" t="s">
        <v>160</v>
      </c>
      <c r="C118" t="s">
        <v>161</v>
      </c>
      <c r="D118" t="s">
        <v>7</v>
      </c>
      <c r="E118" s="15">
        <v>3.71</v>
      </c>
      <c r="F118" s="14">
        <v>10</v>
      </c>
    </row>
    <row r="119" spans="1:6" x14ac:dyDescent="0.25">
      <c r="A119" s="13">
        <v>2498</v>
      </c>
      <c r="B119" t="s">
        <v>162</v>
      </c>
      <c r="C119" t="s">
        <v>22</v>
      </c>
      <c r="D119" t="s">
        <v>497</v>
      </c>
      <c r="E119" s="15">
        <v>12.5</v>
      </c>
      <c r="F119" s="14">
        <v>0.01</v>
      </c>
    </row>
    <row r="120" spans="1:6" x14ac:dyDescent="0.25">
      <c r="A120" s="13">
        <v>7220</v>
      </c>
      <c r="B120" t="s">
        <v>163</v>
      </c>
      <c r="C120" t="s">
        <v>22</v>
      </c>
      <c r="D120" t="s">
        <v>498</v>
      </c>
      <c r="E120" s="15">
        <v>20</v>
      </c>
      <c r="F120" s="14">
        <v>0.01</v>
      </c>
    </row>
    <row r="121" spans="1:6" x14ac:dyDescent="0.25">
      <c r="A121" s="13">
        <v>7222</v>
      </c>
      <c r="B121" t="s">
        <v>164</v>
      </c>
      <c r="C121" t="s">
        <v>22</v>
      </c>
      <c r="D121" t="s">
        <v>499</v>
      </c>
      <c r="E121" s="15">
        <v>12.5</v>
      </c>
      <c r="F121" s="14">
        <v>0.01</v>
      </c>
    </row>
    <row r="122" spans="1:6" x14ac:dyDescent="0.25">
      <c r="A122" s="13">
        <v>7221</v>
      </c>
      <c r="B122" t="s">
        <v>165</v>
      </c>
      <c r="C122" t="s">
        <v>22</v>
      </c>
      <c r="D122" t="s">
        <v>575</v>
      </c>
      <c r="E122" s="15">
        <v>35</v>
      </c>
      <c r="F122" s="14">
        <v>0.01</v>
      </c>
    </row>
    <row r="123" spans="1:6" x14ac:dyDescent="0.25">
      <c r="A123" s="13">
        <v>9217</v>
      </c>
      <c r="B123" t="s">
        <v>166</v>
      </c>
      <c r="C123" t="s">
        <v>167</v>
      </c>
      <c r="D123" t="s">
        <v>423</v>
      </c>
      <c r="E123" s="15">
        <v>2.41</v>
      </c>
      <c r="F123" s="14">
        <v>1</v>
      </c>
    </row>
    <row r="124" spans="1:6" x14ac:dyDescent="0.25">
      <c r="A124" s="13">
        <v>2499</v>
      </c>
      <c r="B124" t="s">
        <v>168</v>
      </c>
      <c r="C124" t="s">
        <v>22</v>
      </c>
      <c r="D124" t="s">
        <v>500</v>
      </c>
      <c r="E124" s="15">
        <v>20</v>
      </c>
      <c r="F124" s="14">
        <v>0.01</v>
      </c>
    </row>
    <row r="125" spans="1:6" x14ac:dyDescent="0.25">
      <c r="A125" s="13">
        <v>8924</v>
      </c>
      <c r="B125" t="s">
        <v>169</v>
      </c>
      <c r="C125" t="s">
        <v>22</v>
      </c>
      <c r="D125" t="s">
        <v>501</v>
      </c>
      <c r="E125" s="15">
        <v>25</v>
      </c>
      <c r="F125" s="14">
        <v>0.01</v>
      </c>
    </row>
    <row r="126" spans="1:6" x14ac:dyDescent="0.25">
      <c r="A126" s="13">
        <v>8504</v>
      </c>
      <c r="B126" t="s">
        <v>171</v>
      </c>
      <c r="C126" t="s">
        <v>22</v>
      </c>
      <c r="D126" t="s">
        <v>170</v>
      </c>
      <c r="E126" s="15">
        <v>20</v>
      </c>
      <c r="F126" s="14">
        <v>0.01</v>
      </c>
    </row>
    <row r="127" spans="1:6" x14ac:dyDescent="0.25">
      <c r="A127" s="13">
        <v>8756</v>
      </c>
      <c r="B127" t="s">
        <v>172</v>
      </c>
      <c r="C127" t="s">
        <v>22</v>
      </c>
      <c r="D127" t="s">
        <v>173</v>
      </c>
      <c r="E127" s="15">
        <v>40</v>
      </c>
      <c r="F127" s="14">
        <v>0.01</v>
      </c>
    </row>
    <row r="128" spans="1:6" x14ac:dyDescent="0.25">
      <c r="A128" s="13">
        <v>7894</v>
      </c>
      <c r="B128" t="s">
        <v>174</v>
      </c>
      <c r="C128" t="s">
        <v>22</v>
      </c>
      <c r="D128" t="s">
        <v>502</v>
      </c>
      <c r="E128" s="15">
        <v>40</v>
      </c>
      <c r="F128" s="14">
        <v>0.01</v>
      </c>
    </row>
    <row r="129" spans="1:6" x14ac:dyDescent="0.25">
      <c r="A129" s="13">
        <v>7226</v>
      </c>
      <c r="B129" t="s">
        <v>175</v>
      </c>
      <c r="C129" t="s">
        <v>22</v>
      </c>
      <c r="D129" t="s">
        <v>503</v>
      </c>
      <c r="E129" s="15">
        <v>20</v>
      </c>
      <c r="F129" s="14">
        <v>0.01</v>
      </c>
    </row>
    <row r="130" spans="1:6" x14ac:dyDescent="0.25">
      <c r="A130" s="13">
        <v>2501</v>
      </c>
      <c r="B130" t="s">
        <v>176</v>
      </c>
      <c r="C130" t="s">
        <v>22</v>
      </c>
      <c r="D130" t="s">
        <v>504</v>
      </c>
      <c r="E130" s="15">
        <v>15</v>
      </c>
      <c r="F130" s="14">
        <v>0.01</v>
      </c>
    </row>
    <row r="131" spans="1:6" x14ac:dyDescent="0.25">
      <c r="A131" s="13">
        <v>2504</v>
      </c>
      <c r="B131" t="s">
        <v>177</v>
      </c>
      <c r="C131" t="s">
        <v>22</v>
      </c>
      <c r="D131" t="s">
        <v>505</v>
      </c>
      <c r="E131" s="15">
        <v>15</v>
      </c>
      <c r="F131" s="14">
        <v>0.01</v>
      </c>
    </row>
    <row r="132" spans="1:6" x14ac:dyDescent="0.25">
      <c r="A132" s="13">
        <v>8524</v>
      </c>
      <c r="B132" t="s">
        <v>178</v>
      </c>
      <c r="C132" t="s">
        <v>22</v>
      </c>
      <c r="D132" t="s">
        <v>179</v>
      </c>
      <c r="E132" s="15">
        <v>15</v>
      </c>
      <c r="F132" s="14">
        <v>0.01</v>
      </c>
    </row>
    <row r="133" spans="1:6" x14ac:dyDescent="0.25">
      <c r="A133" s="13">
        <v>8757</v>
      </c>
      <c r="B133" t="s">
        <v>181</v>
      </c>
      <c r="C133" t="s">
        <v>22</v>
      </c>
      <c r="D133" t="s">
        <v>180</v>
      </c>
      <c r="E133" s="15">
        <v>35</v>
      </c>
      <c r="F133" s="14">
        <v>0.01</v>
      </c>
    </row>
    <row r="134" spans="1:6" x14ac:dyDescent="0.25">
      <c r="A134" s="13">
        <v>2502</v>
      </c>
      <c r="B134" t="s">
        <v>182</v>
      </c>
      <c r="C134" t="s">
        <v>22</v>
      </c>
      <c r="D134" t="s">
        <v>506</v>
      </c>
      <c r="E134" s="15">
        <v>12.5</v>
      </c>
      <c r="F134" s="14">
        <v>0.01</v>
      </c>
    </row>
    <row r="135" spans="1:6" x14ac:dyDescent="0.25">
      <c r="A135" s="13">
        <v>2503</v>
      </c>
      <c r="B135" t="s">
        <v>184</v>
      </c>
      <c r="C135" t="s">
        <v>22</v>
      </c>
      <c r="D135" t="s">
        <v>183</v>
      </c>
      <c r="E135" s="15">
        <v>12.5</v>
      </c>
      <c r="F135" s="14">
        <v>0.01</v>
      </c>
    </row>
    <row r="136" spans="1:6" x14ac:dyDescent="0.25">
      <c r="A136" s="13">
        <v>8758</v>
      </c>
      <c r="B136" t="s">
        <v>185</v>
      </c>
      <c r="C136" t="s">
        <v>22</v>
      </c>
      <c r="D136" t="s">
        <v>507</v>
      </c>
      <c r="E136" s="15">
        <v>35</v>
      </c>
      <c r="F136" s="14">
        <v>0.01</v>
      </c>
    </row>
    <row r="137" spans="1:6" x14ac:dyDescent="0.25">
      <c r="A137" s="13">
        <v>8490</v>
      </c>
      <c r="B137" t="s">
        <v>186</v>
      </c>
      <c r="C137" t="s">
        <v>22</v>
      </c>
      <c r="D137" t="s">
        <v>508</v>
      </c>
      <c r="E137" s="15">
        <v>35</v>
      </c>
      <c r="F137" s="14">
        <v>0.01</v>
      </c>
    </row>
    <row r="138" spans="1:6" x14ac:dyDescent="0.25">
      <c r="A138" s="13">
        <v>6705</v>
      </c>
      <c r="B138" t="s">
        <v>187</v>
      </c>
      <c r="C138" t="s">
        <v>22</v>
      </c>
      <c r="D138" t="s">
        <v>22</v>
      </c>
      <c r="E138" s="15">
        <v>20</v>
      </c>
      <c r="F138" s="14">
        <v>0.01</v>
      </c>
    </row>
    <row r="139" spans="1:6" x14ac:dyDescent="0.25">
      <c r="A139" s="13">
        <v>7230</v>
      </c>
      <c r="B139" t="s">
        <v>188</v>
      </c>
      <c r="C139" t="s">
        <v>22</v>
      </c>
      <c r="D139" t="s">
        <v>509</v>
      </c>
      <c r="E139" s="15">
        <v>20</v>
      </c>
      <c r="F139" s="14">
        <v>0.01</v>
      </c>
    </row>
    <row r="140" spans="1:6" x14ac:dyDescent="0.25">
      <c r="A140" s="13">
        <v>7111</v>
      </c>
      <c r="B140" t="s">
        <v>189</v>
      </c>
      <c r="C140" t="s">
        <v>22</v>
      </c>
      <c r="D140" t="s">
        <v>510</v>
      </c>
      <c r="E140" s="15">
        <v>20</v>
      </c>
      <c r="F140" s="14">
        <v>0.01</v>
      </c>
    </row>
    <row r="141" spans="1:6" x14ac:dyDescent="0.25">
      <c r="A141" s="13">
        <v>2648</v>
      </c>
      <c r="B141" t="s">
        <v>190</v>
      </c>
      <c r="C141" t="s">
        <v>22</v>
      </c>
      <c r="D141" t="s">
        <v>511</v>
      </c>
      <c r="E141" s="15">
        <v>35</v>
      </c>
      <c r="F141" s="14">
        <v>0.01</v>
      </c>
    </row>
    <row r="142" spans="1:6" x14ac:dyDescent="0.25">
      <c r="A142" s="13">
        <v>3693</v>
      </c>
      <c r="B142" t="s">
        <v>191</v>
      </c>
      <c r="C142" t="s">
        <v>22</v>
      </c>
      <c r="D142" t="s">
        <v>512</v>
      </c>
      <c r="E142" s="15">
        <v>20</v>
      </c>
      <c r="F142" s="14">
        <v>0.01</v>
      </c>
    </row>
    <row r="143" spans="1:6" x14ac:dyDescent="0.25">
      <c r="A143" s="13">
        <v>8493</v>
      </c>
      <c r="B143" t="s">
        <v>192</v>
      </c>
      <c r="C143" t="s">
        <v>22</v>
      </c>
      <c r="D143" t="s">
        <v>193</v>
      </c>
      <c r="E143" s="15">
        <v>12.5</v>
      </c>
      <c r="F143" s="14">
        <v>0.01</v>
      </c>
    </row>
    <row r="144" spans="1:6" x14ac:dyDescent="0.25">
      <c r="A144" s="13">
        <v>2649</v>
      </c>
      <c r="B144" t="s">
        <v>194</v>
      </c>
      <c r="C144" t="s">
        <v>22</v>
      </c>
      <c r="D144" t="s">
        <v>195</v>
      </c>
      <c r="E144" s="15">
        <v>20</v>
      </c>
      <c r="F144" s="14">
        <v>0.01</v>
      </c>
    </row>
    <row r="145" spans="1:6" x14ac:dyDescent="0.25">
      <c r="A145" s="13">
        <v>2652</v>
      </c>
      <c r="B145" t="s">
        <v>196</v>
      </c>
      <c r="C145" t="s">
        <v>22</v>
      </c>
      <c r="D145" t="s">
        <v>513</v>
      </c>
      <c r="E145" s="15">
        <v>20</v>
      </c>
      <c r="F145" s="14">
        <v>0.01</v>
      </c>
    </row>
    <row r="146" spans="1:6" x14ac:dyDescent="0.25">
      <c r="A146" s="13">
        <v>9040</v>
      </c>
      <c r="B146" t="s">
        <v>197</v>
      </c>
      <c r="C146" t="s">
        <v>22</v>
      </c>
      <c r="D146" t="s">
        <v>514</v>
      </c>
      <c r="E146" s="15">
        <v>40</v>
      </c>
      <c r="F146" s="14">
        <v>0.01</v>
      </c>
    </row>
    <row r="147" spans="1:6" x14ac:dyDescent="0.25">
      <c r="A147" s="13">
        <v>8862</v>
      </c>
      <c r="B147" t="s">
        <v>199</v>
      </c>
      <c r="C147" t="s">
        <v>22</v>
      </c>
      <c r="D147" t="s">
        <v>198</v>
      </c>
      <c r="E147" s="15">
        <v>12.5</v>
      </c>
      <c r="F147" s="14">
        <v>0.01</v>
      </c>
    </row>
    <row r="148" spans="1:6" x14ac:dyDescent="0.25">
      <c r="A148" s="13">
        <v>8334</v>
      </c>
      <c r="B148" t="s">
        <v>200</v>
      </c>
      <c r="C148" t="s">
        <v>22</v>
      </c>
      <c r="D148" t="s">
        <v>515</v>
      </c>
      <c r="E148" s="15">
        <v>35</v>
      </c>
      <c r="F148" s="14">
        <v>0.01</v>
      </c>
    </row>
    <row r="149" spans="1:6" x14ac:dyDescent="0.25">
      <c r="A149" s="13">
        <v>8419</v>
      </c>
      <c r="B149" t="s">
        <v>201</v>
      </c>
      <c r="C149" t="s">
        <v>22</v>
      </c>
      <c r="D149" t="s">
        <v>516</v>
      </c>
      <c r="E149" s="15">
        <v>35</v>
      </c>
      <c r="F149" s="14">
        <v>0.01</v>
      </c>
    </row>
    <row r="150" spans="1:6" x14ac:dyDescent="0.25">
      <c r="A150" s="13">
        <v>7589</v>
      </c>
      <c r="B150" t="s">
        <v>202</v>
      </c>
      <c r="C150" t="s">
        <v>22</v>
      </c>
      <c r="D150" t="s">
        <v>517</v>
      </c>
      <c r="E150" s="15">
        <v>100</v>
      </c>
      <c r="F150" s="14">
        <v>0.01</v>
      </c>
    </row>
    <row r="151" spans="1:6" x14ac:dyDescent="0.25">
      <c r="A151" s="13">
        <v>8390</v>
      </c>
      <c r="B151" t="s">
        <v>203</v>
      </c>
      <c r="C151" t="s">
        <v>22</v>
      </c>
      <c r="D151" t="s">
        <v>518</v>
      </c>
      <c r="E151" s="15">
        <v>20</v>
      </c>
      <c r="F151" s="14">
        <v>0.01</v>
      </c>
    </row>
    <row r="152" spans="1:6" x14ac:dyDescent="0.25">
      <c r="A152" s="13">
        <v>7905</v>
      </c>
      <c r="B152" t="s">
        <v>204</v>
      </c>
      <c r="C152" t="s">
        <v>22</v>
      </c>
      <c r="D152" t="s">
        <v>519</v>
      </c>
      <c r="E152" s="15">
        <v>12.5</v>
      </c>
      <c r="F152" s="14">
        <v>0.01</v>
      </c>
    </row>
    <row r="153" spans="1:6" x14ac:dyDescent="0.25">
      <c r="A153" s="13">
        <v>8445</v>
      </c>
      <c r="B153" t="s">
        <v>205</v>
      </c>
      <c r="C153" t="s">
        <v>22</v>
      </c>
      <c r="D153" t="s">
        <v>520</v>
      </c>
      <c r="E153" s="15">
        <v>35</v>
      </c>
      <c r="F153" s="14">
        <v>0.01</v>
      </c>
    </row>
    <row r="154" spans="1:6" x14ac:dyDescent="0.25">
      <c r="A154" s="13">
        <v>6571</v>
      </c>
      <c r="B154" t="s">
        <v>206</v>
      </c>
      <c r="C154" t="s">
        <v>22</v>
      </c>
      <c r="D154" t="s">
        <v>521</v>
      </c>
      <c r="E154" s="15">
        <v>12.5</v>
      </c>
      <c r="F154" s="14">
        <v>0.01</v>
      </c>
    </row>
    <row r="155" spans="1:6" x14ac:dyDescent="0.25">
      <c r="A155" s="13">
        <v>2509</v>
      </c>
      <c r="B155" t="s">
        <v>207</v>
      </c>
      <c r="C155" t="s">
        <v>22</v>
      </c>
      <c r="D155" t="s">
        <v>522</v>
      </c>
      <c r="E155" s="15">
        <v>12.5</v>
      </c>
      <c r="F155" s="14">
        <v>0.01</v>
      </c>
    </row>
    <row r="156" spans="1:6" x14ac:dyDescent="0.25">
      <c r="A156" s="13">
        <v>2653</v>
      </c>
      <c r="B156" t="s">
        <v>208</v>
      </c>
      <c r="C156" t="s">
        <v>22</v>
      </c>
      <c r="D156" t="s">
        <v>209</v>
      </c>
      <c r="E156" s="15">
        <v>35</v>
      </c>
      <c r="F156" s="14">
        <v>0.01</v>
      </c>
    </row>
    <row r="157" spans="1:6" x14ac:dyDescent="0.25">
      <c r="A157" s="13">
        <v>2511</v>
      </c>
      <c r="B157" t="s">
        <v>210</v>
      </c>
      <c r="C157" t="s">
        <v>22</v>
      </c>
      <c r="D157" t="s">
        <v>523</v>
      </c>
      <c r="E157" s="15">
        <v>20</v>
      </c>
      <c r="F157" s="14">
        <v>0.01</v>
      </c>
    </row>
    <row r="158" spans="1:6" x14ac:dyDescent="0.25">
      <c r="A158" s="13">
        <v>9027</v>
      </c>
      <c r="B158" t="s">
        <v>211</v>
      </c>
      <c r="C158" t="s">
        <v>212</v>
      </c>
      <c r="D158" t="s">
        <v>424</v>
      </c>
      <c r="E158" s="15">
        <v>2.25</v>
      </c>
      <c r="F158" s="14">
        <v>1</v>
      </c>
    </row>
    <row r="159" spans="1:6" x14ac:dyDescent="0.25">
      <c r="A159" s="13">
        <v>2512</v>
      </c>
      <c r="B159" t="s">
        <v>213</v>
      </c>
      <c r="C159" t="s">
        <v>22</v>
      </c>
      <c r="D159" t="s">
        <v>6</v>
      </c>
      <c r="E159" s="15">
        <v>12.5</v>
      </c>
      <c r="F159" s="14">
        <v>0.01</v>
      </c>
    </row>
    <row r="160" spans="1:6" x14ac:dyDescent="0.25">
      <c r="A160" s="13">
        <v>9011</v>
      </c>
      <c r="B160" t="s">
        <v>214</v>
      </c>
      <c r="C160" t="s">
        <v>161</v>
      </c>
      <c r="D160" t="s">
        <v>425</v>
      </c>
      <c r="E160" s="15">
        <v>19.170000000000002</v>
      </c>
      <c r="F160" s="14">
        <v>1000</v>
      </c>
    </row>
    <row r="161" spans="1:6" x14ac:dyDescent="0.25">
      <c r="A161" s="13">
        <v>2510</v>
      </c>
      <c r="B161" t="s">
        <v>215</v>
      </c>
      <c r="C161" t="s">
        <v>22</v>
      </c>
      <c r="D161" t="s">
        <v>524</v>
      </c>
      <c r="E161" s="15">
        <v>12.5</v>
      </c>
      <c r="F161" s="14">
        <v>0.01</v>
      </c>
    </row>
    <row r="162" spans="1:6" x14ac:dyDescent="0.25">
      <c r="A162" s="13">
        <v>9413</v>
      </c>
      <c r="B162" t="s">
        <v>216</v>
      </c>
      <c r="C162" t="s">
        <v>22</v>
      </c>
      <c r="D162" t="s">
        <v>217</v>
      </c>
      <c r="E162" s="15">
        <v>17.5</v>
      </c>
      <c r="F162" s="14">
        <v>0.01</v>
      </c>
    </row>
    <row r="163" spans="1:6" x14ac:dyDescent="0.25">
      <c r="A163" s="13">
        <v>2513</v>
      </c>
      <c r="B163" t="s">
        <v>218</v>
      </c>
      <c r="C163" t="s">
        <v>22</v>
      </c>
      <c r="D163" t="s">
        <v>525</v>
      </c>
      <c r="E163" s="15">
        <v>12.5</v>
      </c>
      <c r="F163" s="14">
        <v>0.01</v>
      </c>
    </row>
    <row r="164" spans="1:6" x14ac:dyDescent="0.25">
      <c r="A164" s="13">
        <v>8341</v>
      </c>
      <c r="B164" t="s">
        <v>219</v>
      </c>
      <c r="C164" t="s">
        <v>22</v>
      </c>
      <c r="D164" t="s">
        <v>526</v>
      </c>
      <c r="E164" s="15">
        <v>20</v>
      </c>
      <c r="F164" s="14">
        <v>0.01</v>
      </c>
    </row>
    <row r="165" spans="1:6" x14ac:dyDescent="0.25">
      <c r="A165" s="13">
        <v>8653</v>
      </c>
      <c r="B165" t="s">
        <v>220</v>
      </c>
      <c r="C165" t="s">
        <v>22</v>
      </c>
      <c r="D165" t="s">
        <v>221</v>
      </c>
      <c r="E165" s="15">
        <v>35</v>
      </c>
      <c r="F165" s="14">
        <v>0.01</v>
      </c>
    </row>
    <row r="166" spans="1:6" x14ac:dyDescent="0.25">
      <c r="A166" s="13">
        <v>8547</v>
      </c>
      <c r="B166" t="s">
        <v>223</v>
      </c>
      <c r="C166" t="s">
        <v>22</v>
      </c>
      <c r="D166" t="s">
        <v>222</v>
      </c>
      <c r="E166" s="15">
        <v>20</v>
      </c>
      <c r="F166" s="14">
        <v>0.01</v>
      </c>
    </row>
    <row r="167" spans="1:6" x14ac:dyDescent="0.25">
      <c r="A167" s="13">
        <v>8631</v>
      </c>
      <c r="B167" t="s">
        <v>224</v>
      </c>
      <c r="C167" t="s">
        <v>103</v>
      </c>
      <c r="D167" t="s">
        <v>225</v>
      </c>
      <c r="E167" s="15">
        <v>30</v>
      </c>
      <c r="F167" s="14">
        <v>0.01</v>
      </c>
    </row>
    <row r="168" spans="1:6" x14ac:dyDescent="0.25">
      <c r="A168" s="13">
        <v>8632</v>
      </c>
      <c r="B168" t="s">
        <v>227</v>
      </c>
      <c r="C168" t="s">
        <v>103</v>
      </c>
      <c r="D168" t="s">
        <v>226</v>
      </c>
      <c r="E168" s="15">
        <v>30</v>
      </c>
      <c r="F168" s="14">
        <v>0.01</v>
      </c>
    </row>
    <row r="169" spans="1:6" x14ac:dyDescent="0.25">
      <c r="A169" s="13">
        <v>9034</v>
      </c>
      <c r="B169" t="s">
        <v>228</v>
      </c>
      <c r="C169" t="s">
        <v>103</v>
      </c>
      <c r="D169" t="s">
        <v>229</v>
      </c>
      <c r="E169" s="15">
        <v>35</v>
      </c>
      <c r="F169" s="14">
        <v>0.01</v>
      </c>
    </row>
    <row r="170" spans="1:6" x14ac:dyDescent="0.25">
      <c r="A170" s="13">
        <v>8630</v>
      </c>
      <c r="B170" t="s">
        <v>231</v>
      </c>
      <c r="C170" t="s">
        <v>103</v>
      </c>
      <c r="D170" t="s">
        <v>230</v>
      </c>
      <c r="E170" s="15">
        <v>32.5</v>
      </c>
      <c r="F170" s="14">
        <v>0.01</v>
      </c>
    </row>
    <row r="171" spans="1:6" x14ac:dyDescent="0.25">
      <c r="A171" s="13">
        <v>9025</v>
      </c>
      <c r="B171" t="s">
        <v>232</v>
      </c>
      <c r="C171" t="s">
        <v>233</v>
      </c>
      <c r="D171" t="s">
        <v>426</v>
      </c>
      <c r="E171" s="15">
        <v>2.0099999999999998</v>
      </c>
      <c r="F171" s="14">
        <v>1</v>
      </c>
    </row>
    <row r="172" spans="1:6" x14ac:dyDescent="0.25">
      <c r="A172" s="13"/>
      <c r="B172" t="s">
        <v>581</v>
      </c>
      <c r="C172" t="s">
        <v>57</v>
      </c>
      <c r="D172" t="s">
        <v>582</v>
      </c>
      <c r="E172" s="15">
        <v>4</v>
      </c>
      <c r="F172" s="14">
        <v>1000</v>
      </c>
    </row>
    <row r="173" spans="1:6" x14ac:dyDescent="0.25">
      <c r="A173" s="13">
        <v>9150</v>
      </c>
      <c r="B173" t="s">
        <v>234</v>
      </c>
      <c r="C173" t="s">
        <v>57</v>
      </c>
      <c r="D173" t="s">
        <v>427</v>
      </c>
      <c r="E173" s="15">
        <v>2.5</v>
      </c>
      <c r="F173" s="14">
        <v>10000</v>
      </c>
    </row>
    <row r="174" spans="1:6" x14ac:dyDescent="0.25">
      <c r="A174" s="13">
        <v>2654</v>
      </c>
      <c r="B174" t="s">
        <v>235</v>
      </c>
      <c r="C174" t="s">
        <v>22</v>
      </c>
      <c r="D174" t="s">
        <v>527</v>
      </c>
      <c r="E174" s="15">
        <v>20</v>
      </c>
      <c r="F174" s="14">
        <v>0.01</v>
      </c>
    </row>
    <row r="175" spans="1:6" x14ac:dyDescent="0.25">
      <c r="A175" s="13">
        <v>9010</v>
      </c>
      <c r="B175" t="s">
        <v>236</v>
      </c>
      <c r="C175" t="s">
        <v>161</v>
      </c>
      <c r="D175" t="s">
        <v>428</v>
      </c>
      <c r="E175" s="15">
        <v>12.28</v>
      </c>
      <c r="F175" s="14">
        <v>100</v>
      </c>
    </row>
    <row r="176" spans="1:6" x14ac:dyDescent="0.25">
      <c r="A176" s="13">
        <v>9146</v>
      </c>
      <c r="B176" t="s">
        <v>237</v>
      </c>
      <c r="C176" t="s">
        <v>57</v>
      </c>
      <c r="D176" t="s">
        <v>429</v>
      </c>
      <c r="E176" s="15">
        <v>2.5</v>
      </c>
      <c r="F176" s="14">
        <v>10000</v>
      </c>
    </row>
    <row r="177" spans="1:6" x14ac:dyDescent="0.25">
      <c r="A177" s="13">
        <v>9147</v>
      </c>
      <c r="B177" t="s">
        <v>238</v>
      </c>
      <c r="C177" t="s">
        <v>57</v>
      </c>
      <c r="D177" t="s">
        <v>430</v>
      </c>
      <c r="E177" s="15">
        <v>3.5</v>
      </c>
      <c r="F177" s="14">
        <v>10000</v>
      </c>
    </row>
    <row r="178" spans="1:6" x14ac:dyDescent="0.25">
      <c r="A178" s="13">
        <v>9141</v>
      </c>
      <c r="B178" t="s">
        <v>239</v>
      </c>
      <c r="C178" t="s">
        <v>57</v>
      </c>
      <c r="D178" t="s">
        <v>431</v>
      </c>
      <c r="E178" s="15">
        <v>3</v>
      </c>
      <c r="F178" s="14">
        <v>1000</v>
      </c>
    </row>
    <row r="179" spans="1:6" x14ac:dyDescent="0.25">
      <c r="A179" s="13">
        <v>9148</v>
      </c>
      <c r="B179" t="s">
        <v>240</v>
      </c>
      <c r="C179" t="s">
        <v>57</v>
      </c>
      <c r="D179" t="s">
        <v>432</v>
      </c>
      <c r="E179" s="15">
        <v>10</v>
      </c>
      <c r="F179" s="14">
        <v>10000</v>
      </c>
    </row>
    <row r="180" spans="1:6" x14ac:dyDescent="0.25">
      <c r="A180" s="13">
        <v>9018</v>
      </c>
      <c r="B180" t="s">
        <v>241</v>
      </c>
      <c r="C180" t="s">
        <v>57</v>
      </c>
      <c r="D180" t="s">
        <v>433</v>
      </c>
      <c r="E180" s="15">
        <v>2.5</v>
      </c>
      <c r="F180" s="14">
        <v>10000</v>
      </c>
    </row>
    <row r="181" spans="1:6" x14ac:dyDescent="0.25">
      <c r="A181" s="13">
        <v>7237</v>
      </c>
      <c r="B181" t="s">
        <v>242</v>
      </c>
      <c r="C181" t="s">
        <v>22</v>
      </c>
      <c r="D181" t="s">
        <v>528</v>
      </c>
      <c r="E181" s="15">
        <v>20</v>
      </c>
      <c r="F181" s="14">
        <v>0.01</v>
      </c>
    </row>
    <row r="182" spans="1:6" x14ac:dyDescent="0.25">
      <c r="A182" s="13">
        <v>8760</v>
      </c>
      <c r="B182" t="s">
        <v>243</v>
      </c>
      <c r="C182" t="s">
        <v>22</v>
      </c>
      <c r="D182" t="s">
        <v>529</v>
      </c>
      <c r="E182" s="15">
        <v>35</v>
      </c>
      <c r="F182" s="14">
        <v>0.01</v>
      </c>
    </row>
    <row r="183" spans="1:6" x14ac:dyDescent="0.25">
      <c r="A183" s="13">
        <v>2514</v>
      </c>
      <c r="B183" t="s">
        <v>245</v>
      </c>
      <c r="C183" t="s">
        <v>22</v>
      </c>
      <c r="D183" t="s">
        <v>244</v>
      </c>
      <c r="E183" s="15">
        <v>12.5</v>
      </c>
      <c r="F183" s="14">
        <v>0.01</v>
      </c>
    </row>
    <row r="184" spans="1:6" x14ac:dyDescent="0.25">
      <c r="A184" s="13">
        <v>2655</v>
      </c>
      <c r="B184" t="s">
        <v>246</v>
      </c>
      <c r="C184" t="s">
        <v>22</v>
      </c>
      <c r="D184" t="s">
        <v>530</v>
      </c>
      <c r="E184" s="15">
        <v>20</v>
      </c>
      <c r="F184" s="14">
        <v>0.01</v>
      </c>
    </row>
    <row r="185" spans="1:6" x14ac:dyDescent="0.25">
      <c r="A185" s="13">
        <v>8652</v>
      </c>
      <c r="B185" t="s">
        <v>247</v>
      </c>
      <c r="C185" t="s">
        <v>22</v>
      </c>
      <c r="D185" t="s">
        <v>531</v>
      </c>
      <c r="E185" s="15">
        <v>40</v>
      </c>
      <c r="F185" s="14">
        <v>0.01</v>
      </c>
    </row>
    <row r="186" spans="1:6" x14ac:dyDescent="0.25">
      <c r="A186" s="13">
        <v>9032</v>
      </c>
      <c r="B186" t="s">
        <v>248</v>
      </c>
      <c r="C186" t="s">
        <v>161</v>
      </c>
      <c r="D186" t="s">
        <v>434</v>
      </c>
      <c r="E186" s="15">
        <v>14.88</v>
      </c>
      <c r="F186" s="14">
        <v>10</v>
      </c>
    </row>
    <row r="187" spans="1:6" x14ac:dyDescent="0.25">
      <c r="A187" s="13">
        <v>8920</v>
      </c>
      <c r="B187" t="s">
        <v>249</v>
      </c>
      <c r="C187" t="s">
        <v>22</v>
      </c>
      <c r="D187" t="s">
        <v>250</v>
      </c>
      <c r="E187" s="15">
        <v>35</v>
      </c>
      <c r="F187" s="14">
        <v>0.01</v>
      </c>
    </row>
    <row r="188" spans="1:6" x14ac:dyDescent="0.25">
      <c r="A188" s="13">
        <v>7240</v>
      </c>
      <c r="B188" t="s">
        <v>251</v>
      </c>
      <c r="C188" t="s">
        <v>22</v>
      </c>
      <c r="D188" t="s">
        <v>532</v>
      </c>
      <c r="E188" s="15">
        <v>35</v>
      </c>
      <c r="F188" s="14">
        <v>0.01</v>
      </c>
    </row>
    <row r="189" spans="1:6" x14ac:dyDescent="0.25">
      <c r="A189" s="13">
        <v>8573</v>
      </c>
      <c r="B189" t="s">
        <v>252</v>
      </c>
      <c r="C189" t="s">
        <v>22</v>
      </c>
      <c r="D189" t="s">
        <v>253</v>
      </c>
      <c r="E189" s="15">
        <v>40</v>
      </c>
      <c r="F189" s="14">
        <v>0.01</v>
      </c>
    </row>
    <row r="190" spans="1:6" x14ac:dyDescent="0.25">
      <c r="A190" s="13">
        <v>2515</v>
      </c>
      <c r="B190" t="s">
        <v>254</v>
      </c>
      <c r="C190" t="s">
        <v>22</v>
      </c>
      <c r="D190" t="s">
        <v>533</v>
      </c>
      <c r="E190" s="15">
        <v>20</v>
      </c>
      <c r="F190" s="14">
        <v>0.01</v>
      </c>
    </row>
    <row r="191" spans="1:6" x14ac:dyDescent="0.25">
      <c r="A191" s="13">
        <v>8809</v>
      </c>
      <c r="B191" t="s">
        <v>255</v>
      </c>
      <c r="C191" t="s">
        <v>22</v>
      </c>
      <c r="D191" t="s">
        <v>534</v>
      </c>
      <c r="E191" s="15">
        <v>20</v>
      </c>
      <c r="F191" s="14">
        <v>0.01</v>
      </c>
    </row>
    <row r="192" spans="1:6" x14ac:dyDescent="0.25">
      <c r="A192" s="13">
        <v>9031</v>
      </c>
      <c r="B192" t="s">
        <v>256</v>
      </c>
      <c r="C192" t="s">
        <v>161</v>
      </c>
      <c r="D192" t="s">
        <v>8</v>
      </c>
      <c r="E192" s="15">
        <v>11.95</v>
      </c>
      <c r="F192" s="14">
        <v>10</v>
      </c>
    </row>
    <row r="193" spans="1:6" x14ac:dyDescent="0.25">
      <c r="A193" s="13">
        <v>3694</v>
      </c>
      <c r="B193" t="s">
        <v>257</v>
      </c>
      <c r="C193" t="s">
        <v>22</v>
      </c>
      <c r="D193" t="s">
        <v>535</v>
      </c>
      <c r="E193" s="15">
        <v>35</v>
      </c>
      <c r="F193" s="14">
        <v>0.01</v>
      </c>
    </row>
    <row r="194" spans="1:6" x14ac:dyDescent="0.25">
      <c r="A194" s="13">
        <v>8497</v>
      </c>
      <c r="B194" t="s">
        <v>258</v>
      </c>
      <c r="C194" t="s">
        <v>22</v>
      </c>
      <c r="D194" t="s">
        <v>259</v>
      </c>
      <c r="E194" s="15">
        <v>40</v>
      </c>
      <c r="F194" s="14">
        <v>0.01</v>
      </c>
    </row>
    <row r="195" spans="1:6" x14ac:dyDescent="0.25">
      <c r="A195" s="13">
        <v>8393</v>
      </c>
      <c r="B195" t="s">
        <v>260</v>
      </c>
      <c r="C195" t="s">
        <v>22</v>
      </c>
      <c r="D195" t="s">
        <v>536</v>
      </c>
      <c r="E195" s="15">
        <v>20</v>
      </c>
      <c r="F195" s="14">
        <v>0.01</v>
      </c>
    </row>
    <row r="196" spans="1:6" x14ac:dyDescent="0.25">
      <c r="A196" s="13">
        <v>8391</v>
      </c>
      <c r="B196" t="s">
        <v>261</v>
      </c>
      <c r="C196" t="s">
        <v>22</v>
      </c>
      <c r="D196" t="s">
        <v>537</v>
      </c>
      <c r="E196" s="15">
        <v>35</v>
      </c>
      <c r="F196" s="14">
        <v>0.01</v>
      </c>
    </row>
    <row r="197" spans="1:6" x14ac:dyDescent="0.25">
      <c r="A197" s="13">
        <v>8770</v>
      </c>
      <c r="B197" t="s">
        <v>262</v>
      </c>
      <c r="C197" t="s">
        <v>22</v>
      </c>
      <c r="D197" t="s">
        <v>538</v>
      </c>
      <c r="E197" s="15">
        <v>20</v>
      </c>
      <c r="F197" s="14">
        <v>0.01</v>
      </c>
    </row>
    <row r="198" spans="1:6" x14ac:dyDescent="0.25">
      <c r="A198" s="13">
        <v>8699</v>
      </c>
      <c r="B198" t="s">
        <v>263</v>
      </c>
      <c r="C198" t="s">
        <v>22</v>
      </c>
      <c r="D198" t="s">
        <v>539</v>
      </c>
      <c r="E198" s="15">
        <v>35</v>
      </c>
      <c r="F198" s="14">
        <v>0.01</v>
      </c>
    </row>
    <row r="199" spans="1:6" x14ac:dyDescent="0.25">
      <c r="A199" s="13">
        <v>9038</v>
      </c>
      <c r="B199" t="s">
        <v>264</v>
      </c>
      <c r="C199" t="s">
        <v>22</v>
      </c>
      <c r="D199" t="s">
        <v>540</v>
      </c>
      <c r="E199" s="15">
        <v>40</v>
      </c>
      <c r="F199" s="14">
        <v>0.01</v>
      </c>
    </row>
    <row r="200" spans="1:6" x14ac:dyDescent="0.25">
      <c r="A200" s="13">
        <v>8604</v>
      </c>
      <c r="B200" t="s">
        <v>266</v>
      </c>
      <c r="C200" t="s">
        <v>22</v>
      </c>
      <c r="D200" t="s">
        <v>265</v>
      </c>
      <c r="E200" s="15">
        <v>20</v>
      </c>
      <c r="F200" s="14">
        <v>0.01</v>
      </c>
    </row>
    <row r="201" spans="1:6" x14ac:dyDescent="0.25">
      <c r="A201" s="13">
        <v>2656</v>
      </c>
      <c r="B201" t="s">
        <v>267</v>
      </c>
      <c r="C201" t="s">
        <v>22</v>
      </c>
      <c r="D201" t="s">
        <v>541</v>
      </c>
      <c r="E201" s="15">
        <v>12.5</v>
      </c>
      <c r="F201" s="14">
        <v>0.01</v>
      </c>
    </row>
    <row r="202" spans="1:6" x14ac:dyDescent="0.25">
      <c r="A202" s="13">
        <v>8340</v>
      </c>
      <c r="B202" t="s">
        <v>588</v>
      </c>
      <c r="C202" t="s">
        <v>22</v>
      </c>
      <c r="D202" t="s">
        <v>268</v>
      </c>
      <c r="E202" s="15">
        <v>15</v>
      </c>
      <c r="F202" s="14">
        <v>0.01</v>
      </c>
    </row>
    <row r="203" spans="1:6" x14ac:dyDescent="0.25">
      <c r="A203" s="13">
        <v>2517</v>
      </c>
      <c r="B203" t="s">
        <v>269</v>
      </c>
      <c r="C203" t="s">
        <v>22</v>
      </c>
      <c r="D203" t="s">
        <v>542</v>
      </c>
      <c r="E203" s="15">
        <v>12.5</v>
      </c>
      <c r="F203" s="14">
        <v>0.01</v>
      </c>
    </row>
    <row r="204" spans="1:6" x14ac:dyDescent="0.25">
      <c r="A204" s="13">
        <v>7244</v>
      </c>
      <c r="B204" t="s">
        <v>270</v>
      </c>
      <c r="C204" t="s">
        <v>22</v>
      </c>
      <c r="D204" t="s">
        <v>543</v>
      </c>
      <c r="E204" s="15">
        <v>20</v>
      </c>
      <c r="F204" s="14">
        <v>0.01</v>
      </c>
    </row>
    <row r="205" spans="1:6" x14ac:dyDescent="0.25">
      <c r="A205" s="13">
        <v>2690</v>
      </c>
      <c r="B205" t="s">
        <v>271</v>
      </c>
      <c r="C205" t="s">
        <v>22</v>
      </c>
      <c r="D205" t="s">
        <v>544</v>
      </c>
      <c r="E205" s="15">
        <v>20</v>
      </c>
      <c r="F205" s="14">
        <v>0.01</v>
      </c>
    </row>
    <row r="206" spans="1:6" x14ac:dyDescent="0.25">
      <c r="A206" s="13">
        <v>8925</v>
      </c>
      <c r="B206" t="s">
        <v>272</v>
      </c>
      <c r="C206" t="s">
        <v>22</v>
      </c>
      <c r="D206" t="s">
        <v>545</v>
      </c>
      <c r="E206" s="15">
        <v>35</v>
      </c>
      <c r="F206" s="14">
        <v>0.01</v>
      </c>
    </row>
    <row r="207" spans="1:6" x14ac:dyDescent="0.25">
      <c r="A207" s="13">
        <v>2516</v>
      </c>
      <c r="B207" t="s">
        <v>273</v>
      </c>
      <c r="C207" t="s">
        <v>22</v>
      </c>
      <c r="D207" t="s">
        <v>274</v>
      </c>
      <c r="E207" s="15">
        <v>12.5</v>
      </c>
      <c r="F207" s="14">
        <v>0.01</v>
      </c>
    </row>
    <row r="208" spans="1:6" x14ac:dyDescent="0.25">
      <c r="A208" s="13">
        <v>2518</v>
      </c>
      <c r="B208" t="s">
        <v>275</v>
      </c>
      <c r="C208" t="s">
        <v>22</v>
      </c>
      <c r="D208" t="s">
        <v>546</v>
      </c>
      <c r="E208" s="15">
        <v>12.5</v>
      </c>
      <c r="F208" s="14">
        <v>0.01</v>
      </c>
    </row>
    <row r="209" spans="1:6" x14ac:dyDescent="0.25">
      <c r="A209" s="13">
        <v>8398</v>
      </c>
      <c r="B209" t="s">
        <v>276</v>
      </c>
      <c r="C209" t="s">
        <v>22</v>
      </c>
      <c r="D209" t="s">
        <v>547</v>
      </c>
      <c r="E209" s="15">
        <v>20</v>
      </c>
      <c r="F209" s="14">
        <v>0.01</v>
      </c>
    </row>
    <row r="210" spans="1:6" x14ac:dyDescent="0.25">
      <c r="A210" s="13">
        <v>9039</v>
      </c>
      <c r="B210" t="s">
        <v>277</v>
      </c>
      <c r="C210" t="s">
        <v>22</v>
      </c>
      <c r="D210" t="s">
        <v>278</v>
      </c>
      <c r="E210" s="15">
        <v>40</v>
      </c>
      <c r="F210" s="14">
        <v>0.01</v>
      </c>
    </row>
    <row r="211" spans="1:6" x14ac:dyDescent="0.25">
      <c r="A211" s="13">
        <v>8389</v>
      </c>
      <c r="B211" t="s">
        <v>279</v>
      </c>
      <c r="C211" t="s">
        <v>22</v>
      </c>
      <c r="D211" t="s">
        <v>548</v>
      </c>
      <c r="E211" s="15">
        <v>35</v>
      </c>
      <c r="F211" s="14">
        <v>0.01</v>
      </c>
    </row>
    <row r="212" spans="1:6" x14ac:dyDescent="0.25">
      <c r="A212" s="13">
        <v>9028</v>
      </c>
      <c r="B212" t="s">
        <v>280</v>
      </c>
      <c r="C212" t="s">
        <v>212</v>
      </c>
      <c r="D212" t="s">
        <v>12</v>
      </c>
      <c r="E212" s="15">
        <v>1.31</v>
      </c>
      <c r="F212" s="14">
        <v>10</v>
      </c>
    </row>
    <row r="213" spans="1:6" x14ac:dyDescent="0.25">
      <c r="A213" s="13">
        <v>7233</v>
      </c>
      <c r="B213" t="s">
        <v>281</v>
      </c>
      <c r="C213" t="s">
        <v>22</v>
      </c>
      <c r="D213" t="s">
        <v>549</v>
      </c>
      <c r="E213" s="15">
        <v>35</v>
      </c>
      <c r="F213" s="14">
        <v>0.01</v>
      </c>
    </row>
    <row r="214" spans="1:6" x14ac:dyDescent="0.25">
      <c r="A214" s="13">
        <v>2523</v>
      </c>
      <c r="B214" t="s">
        <v>282</v>
      </c>
      <c r="C214" t="s">
        <v>22</v>
      </c>
      <c r="D214" t="s">
        <v>550</v>
      </c>
      <c r="E214" s="15">
        <v>12.5</v>
      </c>
      <c r="F214" s="14">
        <v>0.01</v>
      </c>
    </row>
    <row r="215" spans="1:6" x14ac:dyDescent="0.25">
      <c r="A215" s="13">
        <v>7247</v>
      </c>
      <c r="B215" t="s">
        <v>283</v>
      </c>
      <c r="C215" t="s">
        <v>22</v>
      </c>
      <c r="D215" t="s">
        <v>551</v>
      </c>
      <c r="E215" s="15">
        <v>20</v>
      </c>
      <c r="F215" s="14">
        <v>0.01</v>
      </c>
    </row>
    <row r="216" spans="1:6" x14ac:dyDescent="0.25">
      <c r="A216" s="13">
        <v>8889</v>
      </c>
      <c r="B216" t="s">
        <v>284</v>
      </c>
      <c r="C216" t="s">
        <v>22</v>
      </c>
      <c r="D216" t="s">
        <v>552</v>
      </c>
      <c r="E216" s="15">
        <v>40</v>
      </c>
      <c r="F216" s="14">
        <v>0.01</v>
      </c>
    </row>
    <row r="217" spans="1:6" x14ac:dyDescent="0.25">
      <c r="A217" s="13">
        <v>2520</v>
      </c>
      <c r="B217" t="s">
        <v>285</v>
      </c>
      <c r="C217" t="s">
        <v>22</v>
      </c>
      <c r="D217" t="s">
        <v>553</v>
      </c>
      <c r="E217" s="15">
        <v>12.5</v>
      </c>
      <c r="F217" s="14">
        <v>0.01</v>
      </c>
    </row>
    <row r="218" spans="1:6" x14ac:dyDescent="0.25">
      <c r="A218" s="13">
        <v>2524</v>
      </c>
      <c r="B218" t="s">
        <v>286</v>
      </c>
      <c r="C218" t="s">
        <v>22</v>
      </c>
      <c r="D218" t="s">
        <v>554</v>
      </c>
      <c r="E218" s="15">
        <v>12.5</v>
      </c>
      <c r="F218" s="14">
        <v>0.01</v>
      </c>
    </row>
    <row r="219" spans="1:6" x14ac:dyDescent="0.25">
      <c r="A219" s="13">
        <v>2660</v>
      </c>
      <c r="B219" t="s">
        <v>288</v>
      </c>
      <c r="C219" t="s">
        <v>22</v>
      </c>
      <c r="D219" t="s">
        <v>287</v>
      </c>
      <c r="E219" s="15">
        <v>15</v>
      </c>
      <c r="F219" s="14">
        <v>0.01</v>
      </c>
    </row>
    <row r="220" spans="1:6" x14ac:dyDescent="0.25">
      <c r="A220" s="13">
        <v>8384</v>
      </c>
      <c r="B220" t="s">
        <v>289</v>
      </c>
      <c r="C220" t="s">
        <v>22</v>
      </c>
      <c r="D220" t="s">
        <v>290</v>
      </c>
      <c r="E220" s="15">
        <v>40</v>
      </c>
      <c r="F220" s="14">
        <v>0.01</v>
      </c>
    </row>
    <row r="221" spans="1:6" x14ac:dyDescent="0.25">
      <c r="A221" s="13">
        <v>2661</v>
      </c>
      <c r="B221" t="s">
        <v>292</v>
      </c>
      <c r="C221" t="s">
        <v>22</v>
      </c>
      <c r="D221" t="s">
        <v>291</v>
      </c>
      <c r="E221" s="15">
        <v>35</v>
      </c>
      <c r="F221" s="14">
        <v>0.01</v>
      </c>
    </row>
    <row r="222" spans="1:6" x14ac:dyDescent="0.25">
      <c r="A222" s="13">
        <v>2662</v>
      </c>
      <c r="B222" t="s">
        <v>293</v>
      </c>
      <c r="C222" t="s">
        <v>22</v>
      </c>
      <c r="D222" t="s">
        <v>294</v>
      </c>
      <c r="E222" s="15">
        <v>35</v>
      </c>
      <c r="F222" s="14">
        <v>0.01</v>
      </c>
    </row>
    <row r="223" spans="1:6" x14ac:dyDescent="0.25">
      <c r="A223" s="13">
        <v>9432</v>
      </c>
      <c r="B223" t="s">
        <v>296</v>
      </c>
      <c r="C223" t="s">
        <v>22</v>
      </c>
      <c r="D223" t="s">
        <v>295</v>
      </c>
      <c r="E223" s="15">
        <v>35</v>
      </c>
      <c r="F223" s="14">
        <v>0.01</v>
      </c>
    </row>
    <row r="224" spans="1:6" x14ac:dyDescent="0.25">
      <c r="A224" s="13">
        <v>9433</v>
      </c>
      <c r="B224" t="s">
        <v>297</v>
      </c>
      <c r="C224" t="s">
        <v>22</v>
      </c>
      <c r="D224" t="s">
        <v>298</v>
      </c>
      <c r="E224" s="15">
        <v>35</v>
      </c>
      <c r="F224" s="14">
        <v>0.01</v>
      </c>
    </row>
    <row r="225" spans="1:6" x14ac:dyDescent="0.25">
      <c r="A225" s="13">
        <v>8383</v>
      </c>
      <c r="B225" t="s">
        <v>300</v>
      </c>
      <c r="C225" t="s">
        <v>22</v>
      </c>
      <c r="D225" t="s">
        <v>299</v>
      </c>
      <c r="E225" s="15">
        <v>32.5</v>
      </c>
      <c r="F225" s="14">
        <v>0.01</v>
      </c>
    </row>
    <row r="226" spans="1:6" x14ac:dyDescent="0.25">
      <c r="A226" s="13">
        <v>8472</v>
      </c>
      <c r="B226" t="s">
        <v>301</v>
      </c>
      <c r="C226" t="s">
        <v>22</v>
      </c>
      <c r="D226" t="s">
        <v>302</v>
      </c>
      <c r="E226" s="15">
        <v>35</v>
      </c>
      <c r="F226" s="14">
        <v>0.01</v>
      </c>
    </row>
    <row r="227" spans="1:6" x14ac:dyDescent="0.25">
      <c r="A227" s="13">
        <v>9434</v>
      </c>
      <c r="B227" t="s">
        <v>304</v>
      </c>
      <c r="C227" t="s">
        <v>22</v>
      </c>
      <c r="D227" t="s">
        <v>303</v>
      </c>
      <c r="E227" s="15">
        <v>35</v>
      </c>
      <c r="F227" s="14">
        <v>0.01</v>
      </c>
    </row>
    <row r="228" spans="1:6" x14ac:dyDescent="0.25">
      <c r="A228" s="13">
        <v>8868</v>
      </c>
      <c r="B228" t="s">
        <v>306</v>
      </c>
      <c r="C228" t="s">
        <v>103</v>
      </c>
      <c r="D228" t="s">
        <v>305</v>
      </c>
      <c r="E228" s="15">
        <v>35</v>
      </c>
      <c r="F228" s="14">
        <v>0.01</v>
      </c>
    </row>
    <row r="229" spans="1:6" x14ac:dyDescent="0.25">
      <c r="A229" s="13">
        <v>2658</v>
      </c>
      <c r="B229" t="s">
        <v>307</v>
      </c>
      <c r="C229" t="s">
        <v>22</v>
      </c>
      <c r="D229" t="s">
        <v>555</v>
      </c>
      <c r="E229" s="15">
        <v>12.5</v>
      </c>
      <c r="F229" s="14">
        <v>0.01</v>
      </c>
    </row>
    <row r="230" spans="1:6" x14ac:dyDescent="0.25">
      <c r="A230" s="13">
        <v>8522</v>
      </c>
      <c r="B230" t="s">
        <v>308</v>
      </c>
      <c r="C230" t="s">
        <v>22</v>
      </c>
      <c r="D230" t="s">
        <v>556</v>
      </c>
      <c r="E230" s="15">
        <v>15</v>
      </c>
      <c r="F230" s="14">
        <v>0.01</v>
      </c>
    </row>
    <row r="231" spans="1:6" x14ac:dyDescent="0.25">
      <c r="A231" s="13">
        <v>9008</v>
      </c>
      <c r="B231" t="s">
        <v>309</v>
      </c>
      <c r="C231" t="s">
        <v>161</v>
      </c>
      <c r="D231" t="s">
        <v>435</v>
      </c>
      <c r="E231" s="15">
        <v>28.7</v>
      </c>
      <c r="F231" s="14">
        <v>1000</v>
      </c>
    </row>
    <row r="232" spans="1:6" x14ac:dyDescent="0.25">
      <c r="A232" s="13">
        <v>7246</v>
      </c>
      <c r="B232" t="s">
        <v>310</v>
      </c>
      <c r="C232" t="s">
        <v>22</v>
      </c>
      <c r="D232" t="s">
        <v>557</v>
      </c>
      <c r="E232" s="15">
        <v>100</v>
      </c>
      <c r="F232" s="14">
        <v>0.01</v>
      </c>
    </row>
    <row r="233" spans="1:6" x14ac:dyDescent="0.25">
      <c r="A233" s="13">
        <v>8778</v>
      </c>
      <c r="B233" t="s">
        <v>311</v>
      </c>
      <c r="C233" t="s">
        <v>22</v>
      </c>
      <c r="D233" t="s">
        <v>558</v>
      </c>
      <c r="E233" s="15">
        <v>20</v>
      </c>
      <c r="F233" s="14">
        <v>0.01</v>
      </c>
    </row>
    <row r="234" spans="1:6" x14ac:dyDescent="0.25">
      <c r="A234" s="13">
        <v>2659</v>
      </c>
      <c r="B234" t="s">
        <v>312</v>
      </c>
      <c r="C234" t="s">
        <v>22</v>
      </c>
      <c r="D234" t="s">
        <v>559</v>
      </c>
      <c r="E234" s="15">
        <v>17.5</v>
      </c>
      <c r="F234" s="14">
        <v>0.01</v>
      </c>
    </row>
    <row r="235" spans="1:6" x14ac:dyDescent="0.25">
      <c r="A235" s="13">
        <v>2521</v>
      </c>
      <c r="B235" t="s">
        <v>313</v>
      </c>
      <c r="C235" t="s">
        <v>22</v>
      </c>
      <c r="D235" t="s">
        <v>560</v>
      </c>
      <c r="E235" s="15">
        <v>12.5</v>
      </c>
      <c r="F235" s="14">
        <v>0.01</v>
      </c>
    </row>
    <row r="236" spans="1:6" x14ac:dyDescent="0.25">
      <c r="A236" s="13">
        <v>8421</v>
      </c>
      <c r="B236" t="s">
        <v>314</v>
      </c>
      <c r="C236" t="s">
        <v>22</v>
      </c>
      <c r="D236" t="s">
        <v>315</v>
      </c>
      <c r="E236" s="15">
        <v>40</v>
      </c>
      <c r="F236" s="14">
        <v>0.01</v>
      </c>
    </row>
    <row r="237" spans="1:6" x14ac:dyDescent="0.25">
      <c r="A237" s="13">
        <v>8836</v>
      </c>
      <c r="B237" t="s">
        <v>316</v>
      </c>
      <c r="C237" t="s">
        <v>22</v>
      </c>
      <c r="D237" t="s">
        <v>317</v>
      </c>
      <c r="E237" s="15">
        <v>60</v>
      </c>
      <c r="F237" s="14">
        <v>0.01</v>
      </c>
    </row>
    <row r="238" spans="1:6" x14ac:dyDescent="0.25">
      <c r="A238" s="13">
        <v>8926</v>
      </c>
      <c r="B238" t="s">
        <v>318</v>
      </c>
      <c r="C238" t="s">
        <v>22</v>
      </c>
      <c r="D238" t="s">
        <v>561</v>
      </c>
      <c r="E238" s="15">
        <v>35</v>
      </c>
      <c r="F238" s="14">
        <v>0.01</v>
      </c>
    </row>
    <row r="239" spans="1:6" x14ac:dyDescent="0.25">
      <c r="A239" s="13">
        <v>7248</v>
      </c>
      <c r="B239" t="s">
        <v>319</v>
      </c>
      <c r="C239" t="s">
        <v>22</v>
      </c>
      <c r="D239" t="s">
        <v>562</v>
      </c>
      <c r="E239" s="15">
        <v>35</v>
      </c>
      <c r="F239" s="14">
        <v>0.01</v>
      </c>
    </row>
    <row r="240" spans="1:6" x14ac:dyDescent="0.25">
      <c r="A240" s="13">
        <v>2691</v>
      </c>
      <c r="B240" t="s">
        <v>320</v>
      </c>
      <c r="C240" t="s">
        <v>22</v>
      </c>
      <c r="D240" t="s">
        <v>563</v>
      </c>
      <c r="E240" s="15">
        <v>20</v>
      </c>
      <c r="F240" s="14">
        <v>0.01</v>
      </c>
    </row>
    <row r="241" spans="1:6" x14ac:dyDescent="0.25">
      <c r="A241" s="13">
        <v>9421</v>
      </c>
      <c r="B241" t="s">
        <v>321</v>
      </c>
      <c r="C241" t="s">
        <v>22</v>
      </c>
      <c r="D241" t="s">
        <v>322</v>
      </c>
      <c r="E241" s="15">
        <v>20</v>
      </c>
      <c r="F241" s="14">
        <v>0.01</v>
      </c>
    </row>
    <row r="242" spans="1:6" x14ac:dyDescent="0.25">
      <c r="A242" s="13">
        <v>9422</v>
      </c>
      <c r="B242" t="s">
        <v>324</v>
      </c>
      <c r="C242" t="s">
        <v>22</v>
      </c>
      <c r="D242" t="s">
        <v>323</v>
      </c>
      <c r="E242" s="15">
        <v>25</v>
      </c>
      <c r="F242" s="14">
        <v>0.01</v>
      </c>
    </row>
    <row r="243" spans="1:6" x14ac:dyDescent="0.25">
      <c r="A243" s="13">
        <v>9423</v>
      </c>
      <c r="B243" t="s">
        <v>325</v>
      </c>
      <c r="C243" t="s">
        <v>22</v>
      </c>
      <c r="D243" t="s">
        <v>326</v>
      </c>
      <c r="E243" s="15">
        <v>25</v>
      </c>
      <c r="F243" s="14">
        <v>0.01</v>
      </c>
    </row>
    <row r="244" spans="1:6" x14ac:dyDescent="0.25">
      <c r="A244" s="13">
        <v>9424</v>
      </c>
      <c r="B244" t="s">
        <v>328</v>
      </c>
      <c r="C244" t="s">
        <v>22</v>
      </c>
      <c r="D244" t="s">
        <v>327</v>
      </c>
      <c r="E244" s="15">
        <v>20</v>
      </c>
      <c r="F244" s="14">
        <v>0.01</v>
      </c>
    </row>
    <row r="245" spans="1:6" x14ac:dyDescent="0.25">
      <c r="A245" s="13">
        <v>9425</v>
      </c>
      <c r="B245" t="s">
        <v>329</v>
      </c>
      <c r="C245" t="s">
        <v>22</v>
      </c>
      <c r="D245" t="s">
        <v>330</v>
      </c>
      <c r="E245" s="15">
        <v>20</v>
      </c>
      <c r="F245" s="14">
        <v>0.01</v>
      </c>
    </row>
    <row r="246" spans="1:6" x14ac:dyDescent="0.25">
      <c r="A246" s="13">
        <v>2526</v>
      </c>
      <c r="B246" t="s">
        <v>331</v>
      </c>
      <c r="C246" t="s">
        <v>22</v>
      </c>
      <c r="D246" t="s">
        <v>564</v>
      </c>
      <c r="E246" s="15">
        <v>20</v>
      </c>
      <c r="F246" s="14">
        <v>0.01</v>
      </c>
    </row>
    <row r="247" spans="1:6" x14ac:dyDescent="0.25">
      <c r="A247" s="13">
        <v>2644</v>
      </c>
      <c r="B247" t="s">
        <v>333</v>
      </c>
      <c r="C247" t="s">
        <v>22</v>
      </c>
      <c r="D247" t="s">
        <v>332</v>
      </c>
      <c r="E247" s="15">
        <v>17.5</v>
      </c>
      <c r="F247" s="14">
        <v>0.01</v>
      </c>
    </row>
    <row r="248" spans="1:6" x14ac:dyDescent="0.25">
      <c r="A248" s="13">
        <v>2525</v>
      </c>
      <c r="B248" t="s">
        <v>334</v>
      </c>
      <c r="C248" t="s">
        <v>22</v>
      </c>
      <c r="D248" t="s">
        <v>565</v>
      </c>
      <c r="E248" s="15">
        <v>12.5</v>
      </c>
      <c r="F248" s="14">
        <v>0.01</v>
      </c>
    </row>
    <row r="249" spans="1:6" x14ac:dyDescent="0.25">
      <c r="A249" s="13">
        <v>2663</v>
      </c>
      <c r="B249" t="s">
        <v>335</v>
      </c>
      <c r="C249" t="s">
        <v>22</v>
      </c>
      <c r="D249" t="s">
        <v>566</v>
      </c>
      <c r="E249" s="15">
        <v>20</v>
      </c>
      <c r="F249" s="14">
        <v>0.01</v>
      </c>
    </row>
    <row r="250" spans="1:6" x14ac:dyDescent="0.25">
      <c r="A250" s="13">
        <v>7252</v>
      </c>
      <c r="B250" t="s">
        <v>336</v>
      </c>
      <c r="C250" t="s">
        <v>22</v>
      </c>
      <c r="D250" t="s">
        <v>567</v>
      </c>
      <c r="E250" s="15">
        <v>40</v>
      </c>
      <c r="F250" s="14">
        <v>0.01</v>
      </c>
    </row>
    <row r="251" spans="1:6" x14ac:dyDescent="0.25">
      <c r="A251" s="13">
        <v>8808</v>
      </c>
      <c r="B251" t="s">
        <v>337</v>
      </c>
      <c r="C251" t="s">
        <v>22</v>
      </c>
      <c r="D251" t="s">
        <v>568</v>
      </c>
      <c r="E251" s="15">
        <v>40</v>
      </c>
      <c r="F251" s="14">
        <v>0.01</v>
      </c>
    </row>
    <row r="252" spans="1:6" x14ac:dyDescent="0.25">
      <c r="A252" s="13">
        <v>2664</v>
      </c>
      <c r="B252" t="s">
        <v>338</v>
      </c>
      <c r="C252" t="s">
        <v>22</v>
      </c>
      <c r="D252" t="s">
        <v>569</v>
      </c>
      <c r="E252" s="15">
        <v>17.5</v>
      </c>
      <c r="F252" s="14">
        <v>0.01</v>
      </c>
    </row>
    <row r="253" spans="1:6" x14ac:dyDescent="0.25">
      <c r="A253" s="13">
        <v>8923</v>
      </c>
      <c r="B253" t="s">
        <v>339</v>
      </c>
      <c r="C253" t="s">
        <v>22</v>
      </c>
      <c r="D253" t="s">
        <v>570</v>
      </c>
      <c r="E253" s="15">
        <v>20</v>
      </c>
      <c r="F253" s="14">
        <v>0.01</v>
      </c>
    </row>
    <row r="254" spans="1:6" x14ac:dyDescent="0.25">
      <c r="A254" s="13">
        <v>9016</v>
      </c>
      <c r="B254" t="s">
        <v>340</v>
      </c>
      <c r="C254" t="s">
        <v>57</v>
      </c>
      <c r="D254" t="s">
        <v>436</v>
      </c>
      <c r="E254" s="15">
        <v>2</v>
      </c>
      <c r="F254" s="14">
        <v>10000</v>
      </c>
    </row>
    <row r="255" spans="1:6" x14ac:dyDescent="0.25">
      <c r="A255" s="13">
        <v>9015</v>
      </c>
      <c r="B255" t="s">
        <v>341</v>
      </c>
      <c r="C255" t="s">
        <v>57</v>
      </c>
      <c r="D255" t="s">
        <v>437</v>
      </c>
      <c r="E255" s="15">
        <v>3</v>
      </c>
      <c r="F255" s="14">
        <v>10000</v>
      </c>
    </row>
    <row r="256" spans="1:6" x14ac:dyDescent="0.25">
      <c r="A256" s="13">
        <v>9023</v>
      </c>
      <c r="B256" t="s">
        <v>342</v>
      </c>
      <c r="C256" t="s">
        <v>57</v>
      </c>
      <c r="D256" t="s">
        <v>438</v>
      </c>
      <c r="E256" s="15">
        <v>10</v>
      </c>
      <c r="F256" s="14">
        <v>10000</v>
      </c>
    </row>
    <row r="257" spans="1:6" x14ac:dyDescent="0.25">
      <c r="A257" s="13">
        <v>9112</v>
      </c>
      <c r="B257" t="s">
        <v>343</v>
      </c>
      <c r="C257" t="s">
        <v>57</v>
      </c>
      <c r="D257" t="s">
        <v>439</v>
      </c>
      <c r="E257" s="15">
        <v>10</v>
      </c>
      <c r="F257" s="14">
        <v>10000</v>
      </c>
    </row>
    <row r="258" spans="1:6" x14ac:dyDescent="0.25">
      <c r="A258" s="13">
        <v>9115</v>
      </c>
      <c r="B258" t="s">
        <v>344</v>
      </c>
      <c r="C258" t="s">
        <v>57</v>
      </c>
      <c r="D258" t="s">
        <v>440</v>
      </c>
      <c r="E258" s="15">
        <v>10</v>
      </c>
      <c r="F258" s="14">
        <v>10000</v>
      </c>
    </row>
    <row r="259" spans="1:6" x14ac:dyDescent="0.25">
      <c r="A259" s="13">
        <v>9118</v>
      </c>
      <c r="B259" t="s">
        <v>345</v>
      </c>
      <c r="C259" t="s">
        <v>57</v>
      </c>
      <c r="D259" t="s">
        <v>441</v>
      </c>
      <c r="E259" s="15">
        <v>10</v>
      </c>
      <c r="F259" s="14">
        <v>10000</v>
      </c>
    </row>
    <row r="260" spans="1:6" x14ac:dyDescent="0.25">
      <c r="A260" s="13">
        <v>9121</v>
      </c>
      <c r="B260" t="s">
        <v>346</v>
      </c>
      <c r="C260" t="s">
        <v>57</v>
      </c>
      <c r="D260" t="s">
        <v>442</v>
      </c>
      <c r="E260" s="15">
        <v>3.5</v>
      </c>
      <c r="F260" s="14">
        <v>1000</v>
      </c>
    </row>
    <row r="261" spans="1:6" x14ac:dyDescent="0.25">
      <c r="A261" s="13">
        <v>9154</v>
      </c>
      <c r="B261" t="s">
        <v>347</v>
      </c>
      <c r="C261" t="s">
        <v>57</v>
      </c>
      <c r="D261" t="s">
        <v>443</v>
      </c>
      <c r="E261" s="15">
        <v>4</v>
      </c>
      <c r="F261" s="14">
        <v>10000</v>
      </c>
    </row>
    <row r="262" spans="1:6" x14ac:dyDescent="0.25">
      <c r="A262" s="13">
        <v>9019</v>
      </c>
      <c r="B262" t="s">
        <v>348</v>
      </c>
      <c r="C262" t="s">
        <v>57</v>
      </c>
      <c r="D262" t="s">
        <v>11</v>
      </c>
      <c r="E262" s="15">
        <v>2.5</v>
      </c>
      <c r="F262" s="14">
        <v>100</v>
      </c>
    </row>
    <row r="263" spans="1:6" x14ac:dyDescent="0.25">
      <c r="A263" s="13">
        <v>9124</v>
      </c>
      <c r="B263" t="s">
        <v>349</v>
      </c>
      <c r="C263" t="s">
        <v>57</v>
      </c>
      <c r="D263" t="s">
        <v>10</v>
      </c>
      <c r="E263" s="15">
        <v>4</v>
      </c>
      <c r="F263" s="14">
        <v>10000</v>
      </c>
    </row>
    <row r="264" spans="1:6" x14ac:dyDescent="0.25">
      <c r="A264" s="13">
        <v>9127</v>
      </c>
      <c r="B264" t="s">
        <v>350</v>
      </c>
      <c r="C264" t="s">
        <v>57</v>
      </c>
      <c r="D264" t="s">
        <v>444</v>
      </c>
      <c r="E264" s="15">
        <v>2</v>
      </c>
      <c r="F264" s="14">
        <v>10000</v>
      </c>
    </row>
    <row r="265" spans="1:6" x14ac:dyDescent="0.25">
      <c r="A265" s="13">
        <v>9132</v>
      </c>
      <c r="B265" t="s">
        <v>351</v>
      </c>
      <c r="C265" t="s">
        <v>57</v>
      </c>
      <c r="D265" t="s">
        <v>445</v>
      </c>
      <c r="E265" s="15">
        <v>3</v>
      </c>
      <c r="F265" s="14">
        <v>10000</v>
      </c>
    </row>
    <row r="266" spans="1:6" x14ac:dyDescent="0.25">
      <c r="A266" s="13">
        <v>9156</v>
      </c>
      <c r="B266" t="s">
        <v>352</v>
      </c>
      <c r="C266" t="s">
        <v>57</v>
      </c>
      <c r="D266" t="s">
        <v>446</v>
      </c>
      <c r="E266" s="15">
        <v>3</v>
      </c>
      <c r="F266" s="14">
        <v>10000</v>
      </c>
    </row>
    <row r="267" spans="1:6" x14ac:dyDescent="0.25">
      <c r="A267" s="13">
        <v>9151</v>
      </c>
      <c r="B267" t="s">
        <v>353</v>
      </c>
      <c r="C267" t="s">
        <v>57</v>
      </c>
      <c r="D267" t="s">
        <v>447</v>
      </c>
      <c r="E267" s="15">
        <v>6</v>
      </c>
      <c r="F267" s="14">
        <v>10000</v>
      </c>
    </row>
    <row r="268" spans="1:6" x14ac:dyDescent="0.25">
      <c r="A268" s="13">
        <v>9135</v>
      </c>
      <c r="B268" t="s">
        <v>354</v>
      </c>
      <c r="C268" t="s">
        <v>57</v>
      </c>
      <c r="D268" t="s">
        <v>448</v>
      </c>
      <c r="E268" s="15">
        <v>2</v>
      </c>
      <c r="F268" s="14">
        <v>10000</v>
      </c>
    </row>
    <row r="269" spans="1:6" x14ac:dyDescent="0.25">
      <c r="A269" s="13">
        <v>9138</v>
      </c>
      <c r="B269" t="s">
        <v>355</v>
      </c>
      <c r="C269" t="s">
        <v>57</v>
      </c>
      <c r="D269" t="s">
        <v>449</v>
      </c>
      <c r="E269" s="15">
        <v>10</v>
      </c>
      <c r="F269" s="14">
        <v>10000</v>
      </c>
    </row>
    <row r="270" spans="1:6" x14ac:dyDescent="0.25">
      <c r="A270" s="13">
        <v>9139</v>
      </c>
      <c r="B270" t="s">
        <v>356</v>
      </c>
      <c r="C270" t="s">
        <v>57</v>
      </c>
      <c r="D270" t="s">
        <v>450</v>
      </c>
      <c r="E270" s="15">
        <v>4</v>
      </c>
      <c r="F270" s="14">
        <v>10000</v>
      </c>
    </row>
    <row r="271" spans="1:6" x14ac:dyDescent="0.25">
      <c r="A271" s="13"/>
      <c r="B271" t="s">
        <v>583</v>
      </c>
      <c r="C271" t="s">
        <v>57</v>
      </c>
      <c r="D271" t="s">
        <v>584</v>
      </c>
      <c r="E271" s="15">
        <v>4</v>
      </c>
      <c r="F271" s="14">
        <v>1000</v>
      </c>
    </row>
    <row r="272" spans="1:6" s="17" customFormat="1" x14ac:dyDescent="0.25">
      <c r="A272" s="16">
        <v>9442</v>
      </c>
      <c r="B272" s="17" t="s">
        <v>357</v>
      </c>
      <c r="C272" s="17" t="s">
        <v>358</v>
      </c>
      <c r="D272" s="17" t="s">
        <v>359</v>
      </c>
      <c r="E272" s="18">
        <v>9</v>
      </c>
      <c r="F272" s="19">
        <v>1250</v>
      </c>
    </row>
    <row r="273" spans="1:6" x14ac:dyDescent="0.25">
      <c r="A273" s="13">
        <v>9431</v>
      </c>
      <c r="B273" t="s">
        <v>360</v>
      </c>
      <c r="C273" t="s">
        <v>361</v>
      </c>
      <c r="D273" t="s">
        <v>585</v>
      </c>
      <c r="E273" s="15">
        <v>2.78</v>
      </c>
      <c r="F273" s="14">
        <v>1</v>
      </c>
    </row>
    <row r="274" spans="1:6" x14ac:dyDescent="0.25">
      <c r="A274" s="13">
        <v>9419</v>
      </c>
      <c r="B274" t="s">
        <v>362</v>
      </c>
      <c r="C274" t="s">
        <v>361</v>
      </c>
      <c r="D274" t="s">
        <v>585</v>
      </c>
      <c r="E274" s="15">
        <v>2.74</v>
      </c>
      <c r="F274" s="14">
        <v>1</v>
      </c>
    </row>
    <row r="275" spans="1:6" x14ac:dyDescent="0.25">
      <c r="A275" s="13">
        <v>8342</v>
      </c>
      <c r="B275" t="s">
        <v>364</v>
      </c>
      <c r="C275" t="s">
        <v>22</v>
      </c>
      <c r="D275" t="s">
        <v>363</v>
      </c>
      <c r="E275" s="15">
        <v>12.5</v>
      </c>
      <c r="F275" s="14">
        <v>0.01</v>
      </c>
    </row>
    <row r="276" spans="1:6" x14ac:dyDescent="0.25">
      <c r="A276" s="13">
        <v>7720</v>
      </c>
      <c r="B276" t="s">
        <v>365</v>
      </c>
      <c r="C276" t="s">
        <v>22</v>
      </c>
      <c r="D276" t="s">
        <v>366</v>
      </c>
      <c r="E276" s="15">
        <v>20</v>
      </c>
      <c r="F276" s="14">
        <v>0.01</v>
      </c>
    </row>
    <row r="277" spans="1:6" x14ac:dyDescent="0.25">
      <c r="A277" s="13">
        <v>9029</v>
      </c>
      <c r="B277" t="s">
        <v>367</v>
      </c>
      <c r="C277" t="s">
        <v>212</v>
      </c>
      <c r="D277" t="s">
        <v>451</v>
      </c>
      <c r="E277" s="15">
        <v>1.25</v>
      </c>
      <c r="F277" s="14">
        <v>1</v>
      </c>
    </row>
    <row r="278" spans="1:6" x14ac:dyDescent="0.25">
      <c r="A278" s="13">
        <v>9042</v>
      </c>
      <c r="B278" t="s">
        <v>368</v>
      </c>
      <c r="C278" t="s">
        <v>22</v>
      </c>
      <c r="D278" t="s">
        <v>571</v>
      </c>
      <c r="E278" s="15">
        <v>40</v>
      </c>
      <c r="F278" s="14">
        <v>0.01</v>
      </c>
    </row>
    <row r="279" spans="1:6" x14ac:dyDescent="0.25">
      <c r="A279" s="13">
        <v>7758</v>
      </c>
      <c r="B279" t="s">
        <v>369</v>
      </c>
      <c r="C279" t="s">
        <v>22</v>
      </c>
      <c r="D279" t="s">
        <v>572</v>
      </c>
      <c r="E279" s="15">
        <v>40</v>
      </c>
      <c r="F279" s="14">
        <v>0.01</v>
      </c>
    </row>
    <row r="280" spans="1:6" x14ac:dyDescent="0.25">
      <c r="A280" s="13">
        <v>7254</v>
      </c>
      <c r="B280" t="s">
        <v>370</v>
      </c>
      <c r="C280" t="s">
        <v>22</v>
      </c>
      <c r="D280" t="s">
        <v>371</v>
      </c>
      <c r="E280" s="15">
        <v>35</v>
      </c>
      <c r="F280" s="14">
        <v>0.01</v>
      </c>
    </row>
    <row r="281" spans="1:6" x14ac:dyDescent="0.25">
      <c r="A281" s="13">
        <v>2528</v>
      </c>
      <c r="B281" t="s">
        <v>372</v>
      </c>
      <c r="C281" t="s">
        <v>22</v>
      </c>
      <c r="D281" t="s">
        <v>573</v>
      </c>
      <c r="E281" s="15">
        <v>12.5</v>
      </c>
      <c r="F281" s="14">
        <v>0.01</v>
      </c>
    </row>
    <row r="282" spans="1:6" x14ac:dyDescent="0.25">
      <c r="A282" s="13">
        <v>8777</v>
      </c>
      <c r="B282" t="s">
        <v>373</v>
      </c>
      <c r="C282" t="s">
        <v>22</v>
      </c>
      <c r="D282" t="s">
        <v>574</v>
      </c>
      <c r="E282" s="15">
        <v>20</v>
      </c>
      <c r="F282" s="14">
        <v>0.01</v>
      </c>
    </row>
    <row r="283" spans="1:6" x14ac:dyDescent="0.25">
      <c r="A283" s="13"/>
      <c r="E283" s="15"/>
      <c r="F283" s="14"/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Margin Calculator</vt:lpstr>
      <vt:lpstr>Static data</vt:lpstr>
      <vt:lpstr>Contract_Size</vt:lpstr>
      <vt:lpstr>Instrument</vt:lpstr>
      <vt:lpstr>Instruments</vt:lpstr>
      <vt:lpstr>MarginRate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Stewart</dc:creator>
  <cp:lastModifiedBy>Paul Chakaduka</cp:lastModifiedBy>
  <cp:lastPrinted>2017-12-07T13:08:32Z</cp:lastPrinted>
  <dcterms:created xsi:type="dcterms:W3CDTF">2017-11-09T12:16:15Z</dcterms:created>
  <dcterms:modified xsi:type="dcterms:W3CDTF">2018-07-23T09:11:38Z</dcterms:modified>
</cp:coreProperties>
</file>